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9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96" l="1"/>
  <c r="F3" i="2096"/>
  <c r="F4" i="2096"/>
  <c r="F5" i="2096"/>
  <c r="F6" i="2096"/>
  <c r="F7" i="2096"/>
  <c r="F8" i="2096"/>
  <c r="F9" i="2096"/>
  <c r="F10" i="2096"/>
  <c r="F11" i="2096"/>
  <c r="F12" i="2096"/>
  <c r="F13" i="2096"/>
  <c r="F14" i="2096"/>
  <c r="F15" i="2096"/>
  <c r="F16" i="2096"/>
  <c r="F17" i="2096"/>
  <c r="F18" i="2096"/>
  <c r="F19" i="2096"/>
  <c r="F20" i="2096"/>
  <c r="F21" i="2096"/>
  <c r="F22" i="2096"/>
  <c r="F23" i="2096"/>
  <c r="F24" i="2096"/>
  <c r="F25" i="2096"/>
  <c r="F26" i="2096"/>
  <c r="F27" i="2096"/>
  <c r="F28" i="2096"/>
  <c r="F29" i="2096"/>
  <c r="F30" i="2096"/>
  <c r="F31" i="2096"/>
  <c r="F32" i="2096"/>
  <c r="F33" i="2096"/>
  <c r="F34" i="2096"/>
  <c r="F35" i="2096"/>
  <c r="F36" i="2096"/>
  <c r="F37" i="2096"/>
  <c r="F38" i="2096"/>
  <c r="F39" i="2096"/>
  <c r="F40" i="2096"/>
  <c r="F41" i="2096"/>
  <c r="F42" i="2096"/>
  <c r="F43" i="2096"/>
  <c r="F44" i="2096"/>
  <c r="F45" i="2096"/>
  <c r="F46" i="2096"/>
  <c r="F47" i="2096"/>
  <c r="F48" i="2096"/>
  <c r="F49" i="2096"/>
  <c r="F50" i="2096"/>
  <c r="F51" i="2096"/>
  <c r="F52" i="2096"/>
  <c r="F53" i="2096"/>
  <c r="F54" i="2096"/>
  <c r="F55" i="2096"/>
  <c r="F56" i="2096"/>
  <c r="F57" i="2096"/>
  <c r="F58" i="2096"/>
  <c r="F59" i="2096"/>
  <c r="F60" i="2096"/>
  <c r="F61" i="2096"/>
  <c r="F62" i="2096"/>
  <c r="F63" i="2096"/>
  <c r="F64" i="2096"/>
  <c r="F65" i="2096"/>
  <c r="F66" i="2096"/>
  <c r="F67" i="2096"/>
  <c r="F68" i="2096"/>
  <c r="F69" i="2096"/>
  <c r="R2" i="2096"/>
  <c r="S2" i="2096" s="1"/>
  <c r="R3" i="2096"/>
  <c r="S3" i="2096" s="1"/>
  <c r="R4" i="2096"/>
  <c r="S4" i="2096" s="1"/>
  <c r="R5" i="2096"/>
  <c r="S5" i="2096" s="1"/>
  <c r="R6" i="2096"/>
  <c r="S6" i="2096" s="1"/>
  <c r="R7" i="2096"/>
  <c r="S7" i="2096" s="1"/>
  <c r="R8" i="2096"/>
  <c r="S8" i="2096" s="1"/>
  <c r="R9" i="2096"/>
  <c r="S9" i="2096" s="1"/>
  <c r="R10" i="2096"/>
  <c r="S10" i="2096" s="1"/>
  <c r="R11" i="2096"/>
  <c r="S11" i="2096" s="1"/>
  <c r="R12" i="2096"/>
  <c r="S12" i="2096" s="1"/>
  <c r="R13" i="2096"/>
  <c r="S13" i="2096" s="1"/>
  <c r="R14" i="2096"/>
  <c r="S14" i="2096" s="1"/>
  <c r="R15" i="2096"/>
  <c r="S15" i="2096" s="1"/>
  <c r="R16" i="2096"/>
  <c r="S16" i="2096" s="1"/>
  <c r="R17" i="2096"/>
  <c r="S17" i="2096" s="1"/>
  <c r="R18" i="2096"/>
  <c r="S18" i="2096" s="1"/>
  <c r="R19" i="2096"/>
  <c r="S19" i="2096" s="1"/>
  <c r="R20" i="2096"/>
  <c r="S20" i="2096" s="1"/>
  <c r="R21" i="2096"/>
  <c r="S21" i="2096" s="1"/>
  <c r="R22" i="2096"/>
  <c r="S22" i="2096" s="1"/>
  <c r="R23" i="2096"/>
  <c r="S23" i="2096" s="1"/>
  <c r="R24" i="2096"/>
  <c r="S24" i="2096" s="1"/>
  <c r="R25" i="2096"/>
  <c r="S25" i="2096" s="1"/>
  <c r="R26" i="2096"/>
  <c r="S26" i="2096" s="1"/>
  <c r="R27" i="2096"/>
  <c r="S27" i="2096" s="1"/>
  <c r="R28" i="2096"/>
  <c r="S28" i="2096" s="1"/>
  <c r="R29" i="2096"/>
  <c r="S29" i="2096" s="1"/>
  <c r="R30" i="2096"/>
  <c r="S30" i="2096" s="1"/>
  <c r="R31" i="2096"/>
  <c r="S31" i="2096" s="1"/>
  <c r="R32" i="2096"/>
  <c r="S32" i="2096" s="1"/>
  <c r="R33" i="2096"/>
  <c r="S33" i="2096" s="1"/>
  <c r="R34" i="2096"/>
  <c r="S34" i="2096" s="1"/>
  <c r="R35" i="2096"/>
  <c r="S35" i="2096" s="1"/>
  <c r="R36" i="2096"/>
  <c r="S36" i="2096" s="1"/>
  <c r="R37" i="2096"/>
  <c r="S37" i="2096" s="1"/>
  <c r="R38" i="2096"/>
  <c r="S38" i="2096" s="1"/>
  <c r="R39" i="2096"/>
  <c r="S39" i="2096" s="1"/>
  <c r="R40" i="2096"/>
  <c r="S40" i="2096" s="1"/>
  <c r="R41" i="2096"/>
  <c r="S41" i="2096" s="1"/>
  <c r="R42" i="2096"/>
  <c r="S42" i="2096" s="1"/>
  <c r="R43" i="2096"/>
  <c r="S43" i="2096" s="1"/>
  <c r="R44" i="2096"/>
  <c r="S44" i="2096" s="1"/>
  <c r="R45" i="2096"/>
  <c r="S45" i="2096" s="1"/>
  <c r="R46" i="2096"/>
  <c r="S46" i="2096" s="1"/>
  <c r="R47" i="2096"/>
  <c r="S47" i="2096" s="1"/>
  <c r="R48" i="2096"/>
  <c r="S48" i="2096" s="1"/>
  <c r="R49" i="2096"/>
  <c r="S49" i="2096" s="1"/>
  <c r="R50" i="2096"/>
  <c r="S50" i="2096" s="1"/>
  <c r="R51" i="2096"/>
  <c r="S51" i="2096" s="1"/>
  <c r="R52" i="2096"/>
  <c r="S52" i="2096" s="1"/>
  <c r="R53" i="2096"/>
  <c r="S53" i="2096" s="1"/>
  <c r="R54" i="2096"/>
  <c r="S54" i="2096" s="1"/>
  <c r="R55" i="2096"/>
  <c r="S55" i="2096" s="1"/>
  <c r="R56" i="2096"/>
  <c r="S56" i="2096" s="1"/>
  <c r="R57" i="2096"/>
  <c r="S57" i="2096" s="1"/>
  <c r="R58" i="2096"/>
  <c r="S58" i="2096" s="1"/>
  <c r="R59" i="2096"/>
  <c r="S59" i="2096" s="1"/>
  <c r="R60" i="2096"/>
  <c r="S60" i="2096" s="1"/>
  <c r="R61" i="2096"/>
  <c r="S61" i="2096" s="1"/>
  <c r="R62" i="2096"/>
  <c r="S62" i="2096" s="1"/>
  <c r="R63" i="2096"/>
  <c r="S63" i="2096" s="1"/>
  <c r="R64" i="2096"/>
  <c r="S64" i="2096" s="1"/>
  <c r="R65" i="2096"/>
  <c r="S65" i="2096" s="1"/>
  <c r="R66" i="2096"/>
  <c r="S66" i="2096" s="1"/>
  <c r="R67" i="2096"/>
  <c r="S67" i="2096" s="1"/>
  <c r="R68" i="2096"/>
  <c r="S68" i="2096" s="1"/>
  <c r="R69" i="2096"/>
  <c r="S69" i="2096" s="1"/>
  <c r="Q2" i="2096"/>
  <c r="Q4" i="2096"/>
  <c r="Q6" i="2096"/>
  <c r="Q8" i="2096"/>
  <c r="Q10" i="2096"/>
  <c r="Q12" i="2096"/>
  <c r="Q14" i="2096"/>
  <c r="Q16" i="2096"/>
  <c r="Q18" i="2096"/>
  <c r="Q20" i="2096"/>
  <c r="Q22" i="2096"/>
  <c r="Q24" i="2096"/>
  <c r="Q26" i="2096"/>
  <c r="Q28" i="2096"/>
  <c r="Q30" i="2096"/>
  <c r="Q32" i="2096"/>
  <c r="Q34" i="2096"/>
  <c r="Q38" i="2096"/>
  <c r="Q42" i="2096"/>
  <c r="Q46" i="2096"/>
  <c r="Q50" i="2096"/>
  <c r="Q54" i="2096"/>
  <c r="Q58" i="2096"/>
  <c r="Q62" i="2096"/>
  <c r="Q66" i="2096"/>
  <c r="Q3" i="2096"/>
  <c r="Q5" i="2096"/>
  <c r="Q7" i="2096"/>
  <c r="Q9" i="2096"/>
  <c r="Q11" i="2096"/>
  <c r="Q13" i="2096"/>
  <c r="Q15" i="2096"/>
  <c r="Q17" i="2096"/>
  <c r="Q19" i="2096"/>
  <c r="Q21" i="2096"/>
  <c r="Q23" i="2096"/>
  <c r="Q25" i="2096"/>
  <c r="Q27" i="2096"/>
  <c r="Q29" i="2096"/>
  <c r="Q31" i="2096"/>
  <c r="Q33" i="2096"/>
  <c r="Q35" i="2096"/>
  <c r="Q37" i="2096"/>
  <c r="Q39" i="2096"/>
  <c r="Q41" i="2096"/>
  <c r="Q43" i="2096"/>
  <c r="Q45" i="2096"/>
  <c r="Q47" i="2096"/>
  <c r="Q49" i="2096"/>
  <c r="Q51" i="2096"/>
  <c r="Q53" i="2096"/>
  <c r="Q55" i="2096"/>
  <c r="Q57" i="2096"/>
  <c r="Q59" i="2096"/>
  <c r="Q61" i="2096"/>
  <c r="Q63" i="2096"/>
  <c r="Q65" i="2096"/>
  <c r="Q67" i="2096"/>
  <c r="Q69" i="2096"/>
  <c r="Q36" i="2096"/>
  <c r="Q40" i="2096"/>
  <c r="Q44" i="2096"/>
  <c r="Q48" i="2096"/>
  <c r="Q52" i="2096"/>
  <c r="Q56" i="2096"/>
  <c r="Q60" i="2096"/>
  <c r="Q64" i="2096"/>
  <c r="Q68" i="2096"/>
  <c r="N10" i="101"/>
  <c r="N2" i="101"/>
</calcChain>
</file>

<file path=xl/sharedStrings.xml><?xml version="1.0" encoding="utf-8"?>
<sst xmlns="http://schemas.openxmlformats.org/spreadsheetml/2006/main" count="1334" uniqueCount="369">
  <si>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</si>
  <si>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</si>
  <si>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</si>
  <si>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</si>
  <si>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</si>
  <si>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</si>
  <si>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</si>
  <si>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</si>
  <si>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</si>
  <si>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</si>
  <si>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</si>
  <si>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</si>
  <si>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</si>
  <si>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</si>
  <si>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</si>
  <si>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</si>
  <si>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</si>
  <si>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</si>
  <si>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</si>
  <si>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</si>
  <si>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</si>
  <si>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</si>
  <si>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</si>
  <si>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</si>
  <si>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</si>
  <si>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</si>
  <si>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</si>
  <si>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</si>
  <si>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</si>
  <si>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</si>
  <si>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</si>
  <si>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</si>
  <si>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</si>
  <si>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</si>
  <si>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</si>
  <si>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</si>
  <si>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</si>
  <si>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</si>
  <si>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</si>
  <si>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</si>
  <si>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</si>
  <si>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</si>
  <si>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</si>
  <si>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</si>
  <si>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</si>
  <si>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</si>
  <si>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</si>
  <si>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</si>
  <si>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</si>
  <si>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</si>
  <si>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</si>
  <si>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</si>
  <si>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</si>
  <si>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</si>
  <si>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</si>
  <si>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</si>
  <si>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</si>
  <si>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</si>
  <si>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</si>
  <si>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</si>
  <si>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</si>
  <si>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</si>
  <si>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</si>
  <si>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</si>
  <si>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</si>
  <si>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</si>
  <si>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</si>
  <si>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</si>
  <si>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</si>
  <si>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</si>
  <si>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Editora Sociedad Anonima</t>
  </si>
  <si>
    <t>2x07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</si>
  <si>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</si>
  <si>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</si>
  <si>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</si>
  <si>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</si>
  <si>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</si>
  <si>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</si>
  <si>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</si>
  <si>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</si>
  <si>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</si>
  <si>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3333642</t>
  </si>
  <si>
    <t>EL MATUTINO foto</t>
  </si>
  <si>
    <t>2x06</t>
  </si>
  <si>
    <t>Total 0</t>
  </si>
  <si>
    <t>Total 3</t>
  </si>
  <si>
    <t>Total 4</t>
  </si>
  <si>
    <t>Total 15</t>
  </si>
  <si>
    <t>Reyes  Arturo Rodrigo</t>
  </si>
  <si>
    <t>JUBILACIONES, PENSIONES, REAJUSTE DE HABERES.- Dr. Reyes Gonzalo Fabricio 3884867965 Hipólito Yrigoyen N° 680</t>
  </si>
  <si>
    <t>3x10</t>
  </si>
  <si>
    <t>JUBILACIONES, PENSIONES, REAJUST</t>
  </si>
  <si>
    <t>1-1510780-2</t>
  </si>
  <si>
    <t>Cine Teatro Alfa S.R.L.</t>
  </si>
  <si>
    <t>CINE ALFA...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</si>
  <si>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</si>
  <si>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</si>
  <si>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</si>
  <si>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</si>
  <si>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</si>
  <si>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</si>
  <si>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</si>
  <si>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</si>
  <si>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</si>
  <si>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</si>
  <si>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</si>
  <si>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</si>
  <si>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</si>
  <si>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</si>
  <si>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</si>
  <si>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</si>
  <si>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</si>
  <si>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</si>
  <si>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</si>
  <si>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</si>
  <si>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</si>
  <si>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</si>
  <si>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</si>
  <si>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</si>
  <si>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</si>
  <si>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</si>
  <si>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</si>
  <si>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</si>
  <si>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</si>
  <si>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1-1511327-3</t>
  </si>
  <si>
    <t>Calpanchay Adolfina</t>
  </si>
  <si>
    <t>PODOLOGIA Uñas encarnadas - Micosis (hongos) Pie diabético- . Juana Manuela Gorriti N° 16 y Alte Brown - Tel. 3884852247</t>
  </si>
  <si>
    <t>PODOLOGIA Uñas encarnadas - Mico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</si>
  <si>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</si>
  <si>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</si>
  <si>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</si>
  <si>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</si>
  <si>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GOBIERNO IMPROJUJUY....</t>
  </si>
  <si>
    <t>12-1511961-2</t>
  </si>
  <si>
    <t>Jairo Montes</t>
  </si>
  <si>
    <t>COSEJERO y HECHICERO DEL AMOR JAIRO 388 4670393</t>
  </si>
  <si>
    <t>12-1511965-2</t>
  </si>
  <si>
    <t>Miranda Andrea</t>
  </si>
  <si>
    <t>ELENA - ESPIRITISTA</t>
  </si>
  <si>
    <t>PAG3</t>
  </si>
  <si>
    <t>3x05</t>
  </si>
  <si>
    <t>COSEJERO y HECHICERO DEL AMOR JA</t>
  </si>
  <si>
    <t>1-1511989-2</t>
  </si>
  <si>
    <t>Risso Miguel Honores</t>
  </si>
  <si>
    <t>MAESTRO CARLOS (Aviso armado)</t>
  </si>
  <si>
    <t>Total 5</t>
  </si>
  <si>
    <t>CENTRO DE JUBILADOS, PENSIONADOS Y RETIRADOS DE YUTO</t>
  </si>
  <si>
    <t xml:space="preserve"> E J E S A (EJESA)</t>
  </si>
  <si>
    <t>Palavecino Fascio Jose.</t>
  </si>
  <si>
    <t>PROBLEMAS DE COLUMNA Y EXTREMIDADES                 QUIROPRAM. Palavecino  M.P. 1899 Independencia 518 - Cel. 155090998.</t>
  </si>
  <si>
    <t>&gt;DIFIERE&lt;</t>
  </si>
  <si>
    <t>PROBLEMAS DE COLUMNA Y EXTREMIDA</t>
  </si>
  <si>
    <t>El Centro de Jubilado Pensionado</t>
  </si>
  <si>
    <t>Remates/Edictos Cm- Jujuy</t>
  </si>
  <si>
    <t>JEDICT</t>
  </si>
  <si>
    <t>GOBIERNO DENGUE</t>
  </si>
  <si>
    <t>PAC</t>
  </si>
  <si>
    <t>1-1512207-3</t>
  </si>
  <si>
    <t>Torres  Patricia</t>
  </si>
  <si>
    <t>///LOGO//// CENTRO DE AUDIFONOS  PARA OIR MEJOR VARIEDAD DE  20 hs. Solicite turno al 388-6868919 - Balcarce 578 6868919</t>
  </si>
  <si>
    <t>JGOTRPRO</t>
  </si>
  <si>
    <t>1-1511089-4</t>
  </si>
  <si>
    <t>1-1512166-2</t>
  </si>
  <si>
    <t>Total 25</t>
  </si>
  <si>
    <t xml:space="preserve">///LOGO//// CENTRO DE AUDIFONOS </t>
  </si>
  <si>
    <t>1-1512101-2</t>
  </si>
  <si>
    <t>Osedo Romina</t>
  </si>
  <si>
    <t>EDICTO DE CITACION    LA COORDINACION DE HABITAT, en el Expe, 19 de Mayo del 2023- Coordinadora Ruth  Liliana G8 0619149</t>
  </si>
  <si>
    <t>Phd Argentina S.a.</t>
  </si>
  <si>
    <t>FEIJOO CARLOS MARTIN</t>
  </si>
  <si>
    <t>ADELANTO EN EFECTIVO....</t>
  </si>
  <si>
    <t>1-1512293-2</t>
  </si>
  <si>
    <t>Sind Obrero Azucar Ing R Grand</t>
  </si>
  <si>
    <t>CONVOCONCONVOCATORIA ASAMBLEA EXTRAORDINARIA El Sindicato deria nacional 2023, MEDIDAS A ADOPTAR. 4º Cierre de 8   32426</t>
  </si>
  <si>
    <t>1-1512344-3</t>
  </si>
  <si>
    <t>Editorial Comercial - Jujuy OFICIAL</t>
  </si>
  <si>
    <t>052023</t>
  </si>
  <si>
    <t>Total 11</t>
  </si>
  <si>
    <t>5x10</t>
  </si>
  <si>
    <t>2x12</t>
  </si>
  <si>
    <t>2x14</t>
  </si>
  <si>
    <t>2x15</t>
  </si>
  <si>
    <t>EDICTO DE CITACION    LA COORDIN</t>
  </si>
  <si>
    <t>CONVOCONCONVOCATORIA ASAMBLEA EX</t>
  </si>
  <si>
    <t>1-1512355-3</t>
  </si>
  <si>
    <t>LUDROX</t>
  </si>
  <si>
    <t>BUSQUEDA LABORAL JUJUY Buscamos  - ARQUITECTO/A - INGENIERO/sonas interesadas  Enviar CV a ludrox.constructora@gmail.com</t>
  </si>
  <si>
    <t>1-1509416-34</t>
  </si>
  <si>
    <t>EJESA CORTE...</t>
  </si>
  <si>
    <t>1-1512457-3</t>
  </si>
  <si>
    <t>Morales  Agustina</t>
  </si>
  <si>
    <t xml:space="preserve">     ESTUDIO JURIDICO  Dra. AGUSTINA MORALES M.P. 4258   -   PENSIONES Hace tu consulta al 3884095886  Jorge Ne8   10206</t>
  </si>
  <si>
    <t>1-1510899-13</t>
  </si>
  <si>
    <t xml:space="preserve">     ESTUDIO JURIDICO  Dra. AGUS</t>
  </si>
  <si>
    <t xml:space="preserve">BUSQUEDA LABORAL JUJUY Buscamos </t>
  </si>
  <si>
    <t>1-1512554-2</t>
  </si>
  <si>
    <t>283598</t>
  </si>
  <si>
    <t>WERCHOW - EMPRESA DEL MEDIO - AUDITOR MÉDICO</t>
  </si>
  <si>
    <t>WERCHOW - EMPRESA DEL MEDIO - AU</t>
  </si>
  <si>
    <t>1-1512433-3</t>
  </si>
  <si>
    <t>El Centro de Jubilado Pensionado y Retirado de Yuto con Perscon carnet DNI. 4°_Tener la cuota al día. COMISION DIRECTIVA</t>
  </si>
  <si>
    <t>CEDEMS - CENTRO DE DOCENTES DE ENSEÑANZA MEDIA Y SUPERIOR DE JUJUY (cedems)</t>
  </si>
  <si>
    <t>1x17</t>
  </si>
  <si>
    <t>1-1511911-2</t>
  </si>
  <si>
    <t>MINERALES AUSTRALES SA</t>
  </si>
  <si>
    <t>JUZGADO ADMINISTRATIVO DE MINAS  EDICTO DE PUBLICACIÓN DE CO-----------------  San Salvador de Jujuy, 5 de mayo8    2236</t>
  </si>
  <si>
    <t>1-1512242-2</t>
  </si>
  <si>
    <t>202305-0750</t>
  </si>
  <si>
    <t>Edicto 3 AUTOAHORRO Volkswagen</t>
  </si>
  <si>
    <t>1-1512560-3</t>
  </si>
  <si>
    <t>Granados Silvia Jimena</t>
  </si>
  <si>
    <t>Ref. Expte. Nº C-195290/2022 caratulado: "ACCIÓN EMERGENTE Das Cau-Vocal- Ante mí:Beatriz Inés Hiruela-Firma Ha8  195290</t>
  </si>
  <si>
    <t>1-1512583-2</t>
  </si>
  <si>
    <t>CENTRO RESIDENTES SUSQUEÑOS VIRGEN DE BELEN</t>
  </si>
  <si>
    <t>Centro de Residentes Susqueños Virgen de Belén CONVOCATORIA os temas de interés  Se ruega puntal asistencia  La8   14150</t>
  </si>
  <si>
    <t>1-1512598-2</t>
  </si>
  <si>
    <t>Muro Rino Paul</t>
  </si>
  <si>
    <t>FUNDACIÓN “Alas del Vóley” CONVOCATORIA La Fundación “Alas dorma Parcial del Estatuto Social. Rino Paul Muro  Presidente</t>
  </si>
  <si>
    <t>10-1512599-2</t>
  </si>
  <si>
    <t>VARGAS ANGELA NOEMI</t>
  </si>
  <si>
    <t>EDICTO  LA COMISION REGULARIZADORA  DE LA ESCUELA PROVINCIALEl Brete  CONVOCA A ASAMBLEA GENERAL ORDINARIA  CON8   10206</t>
  </si>
  <si>
    <t>1-1512609-2</t>
  </si>
  <si>
    <t>Ferreyra Nora</t>
  </si>
  <si>
    <t xml:space="preserve"> ASOCIACIÓN CIVIL  RED POR DERECHO A LA IDENTIDAD   CONVOCAT   ORDEN DEL DÍA  1-Disolución de la Asociación  La8    7681</t>
  </si>
  <si>
    <t>1-1512624-2</t>
  </si>
  <si>
    <t>Mutual Del Personal Del Agua, La Energía Eléctrica Y Otras Actividades</t>
  </si>
  <si>
    <t>284896</t>
  </si>
  <si>
    <t>MUTUAL DE AGUA Y ENERG. CONVOCATORIA ASAMBLEA GRAL ORD.</t>
  </si>
  <si>
    <t>1-1508812-2</t>
  </si>
  <si>
    <t>284105</t>
  </si>
  <si>
    <t>1-1506656-4</t>
  </si>
  <si>
    <t>9889892</t>
  </si>
  <si>
    <t>MAS LUZ JUJUY FM</t>
  </si>
  <si>
    <t>1-1506826-4</t>
  </si>
  <si>
    <t>029099023</t>
  </si>
  <si>
    <t>MATE COCIDO JUJUY FM</t>
  </si>
  <si>
    <t>1-1508608-7</t>
  </si>
  <si>
    <t>003.</t>
  </si>
  <si>
    <t>VOTO A VOTO CASAPIA</t>
  </si>
  <si>
    <t>1-1511249-26</t>
  </si>
  <si>
    <t>1-1511752-24</t>
  </si>
  <si>
    <t>1-1506955-3</t>
  </si>
  <si>
    <t>8956</t>
  </si>
  <si>
    <t>JUJUY ES PRODUCCION - FM JUJUY</t>
  </si>
  <si>
    <t>1-1512634-3</t>
  </si>
  <si>
    <t>5632</t>
  </si>
  <si>
    <t>ASAMBLEA EXTRAORDINARIA La Comisión directiva del Ce.D.E.M.Stes) Los afiliados deberán presentar su DNI para el ingreso.</t>
  </si>
  <si>
    <t>1-1512635-3</t>
  </si>
  <si>
    <t>5633</t>
  </si>
  <si>
    <t>ASAMBLEA GENERAL EXTRAORDINARIA La Comisión directiva del Ceea.  Los afiliados deberán presentar su DNI para el ingreso.</t>
  </si>
  <si>
    <t>1-1511728-6</t>
  </si>
  <si>
    <t>Banco Macro Sociedad Anónima</t>
  </si>
  <si>
    <t>MY2023..</t>
  </si>
  <si>
    <t>MACRO -  CLIENTE HEROE</t>
  </si>
  <si>
    <t>1-1512472-4</t>
  </si>
  <si>
    <t>Obituarios</t>
  </si>
  <si>
    <t>12-1511497-2</t>
  </si>
  <si>
    <t>Sepelios San Jose SRL.</t>
  </si>
  <si>
    <t>SEPELIOS SAN JOSE SRL SERVICIOS SOCIALES</t>
  </si>
  <si>
    <t>Obituario Modulo - Jujuy</t>
  </si>
  <si>
    <t>OBIMOD</t>
  </si>
  <si>
    <t>1-1512539-1</t>
  </si>
  <si>
    <t>Gimenez  Maria Fernanada</t>
  </si>
  <si>
    <t>Lucy Ruth Taritolay de Giménez  (1940-2022) A seis meses de  serás para todos nosotros, la Mujer más fuerte y l819402022</t>
  </si>
  <si>
    <t>1-1512579-2</t>
  </si>
  <si>
    <t>Sly  Angel Gabriel</t>
  </si>
  <si>
    <t>BEATRIZ DE LOS ANGELES SLY  01-08-68/ 30-05-19  “Es difícil dres, hijos y nieta. Tus hermanos, cuñados y sobrin828010868</t>
  </si>
  <si>
    <t>1-1512588-2</t>
  </si>
  <si>
    <t>Tejerina  Nestor Hugo</t>
  </si>
  <si>
    <t>LAUTARO TEJERINA GUTIÉRREZ 21/02/17  30/05/17 Angelito “LAUTre lamentaran tu viaje a la eternidad. Tu Familia 30  052023</t>
  </si>
  <si>
    <t>1-1512603-3</t>
  </si>
  <si>
    <t>Jerez  Cristina</t>
  </si>
  <si>
    <t>+ JEREZ, HUGO ANTONIO  q.e.p.d  Falleció el día  30 de abrildral Basílica" para rogar por el eterno descanso de8    2526</t>
  </si>
  <si>
    <t>1-1512616-3</t>
  </si>
  <si>
    <t>Hierronort Salta Srl</t>
  </si>
  <si>
    <t>+  NANCY CABA LA EMPRESA HIERRONORT SRL. expresa sus más sinn a sus familiares ante este triste suceso. Descansa en paz.</t>
  </si>
  <si>
    <t>Sup Automotor</t>
  </si>
  <si>
    <t>1-1508896-3</t>
  </si>
  <si>
    <t>284120</t>
  </si>
  <si>
    <t>1-1509481-8</t>
  </si>
  <si>
    <t>Escalera Elías Alejandro</t>
  </si>
  <si>
    <t>284047</t>
  </si>
  <si>
    <t>CENTRO AUTOMOTOR</t>
  </si>
  <si>
    <t>1-1510343-3</t>
  </si>
  <si>
    <t>Duran Jorge Rafael</t>
  </si>
  <si>
    <t>284481</t>
  </si>
  <si>
    <t>CENTRO VOLKSWAGEN</t>
  </si>
  <si>
    <t>1-1510344-3</t>
  </si>
  <si>
    <t>Gentile Sergio Radames</t>
  </si>
  <si>
    <t>284482</t>
  </si>
  <si>
    <t>HAFID</t>
  </si>
  <si>
    <t>1-1510541-7</t>
  </si>
  <si>
    <t>Toyojuy-Chevrojuy S.R.L</t>
  </si>
  <si>
    <t>284232</t>
  </si>
  <si>
    <t>TOYOJUY -CHEVROJUY</t>
  </si>
  <si>
    <t>1-1510542-3</t>
  </si>
  <si>
    <t>Warnes Repuestos Noa S.A.</t>
  </si>
  <si>
    <t>284233</t>
  </si>
  <si>
    <t>WARNES REPUESTOS</t>
  </si>
  <si>
    <t>1-1510543-3</t>
  </si>
  <si>
    <t>Motonoa S.R.L.</t>
  </si>
  <si>
    <t>284231</t>
  </si>
  <si>
    <t>Moto NOA</t>
  </si>
  <si>
    <t>1-1510544-3</t>
  </si>
  <si>
    <t>Neumatone Srl</t>
  </si>
  <si>
    <t>284230</t>
  </si>
  <si>
    <t>NEUMATONE</t>
  </si>
  <si>
    <t>1-1510546-3</t>
  </si>
  <si>
    <t>Quispe Amante Julio Cesar</t>
  </si>
  <si>
    <t>284229</t>
  </si>
  <si>
    <t>El Lobito Repuestos</t>
  </si>
  <si>
    <t>1-1510547-3</t>
  </si>
  <si>
    <t>Garrido Ahirini Isabel</t>
  </si>
  <si>
    <t>284228</t>
  </si>
  <si>
    <t>Xtreme Neumáticos</t>
  </si>
  <si>
    <t>1-1510549-3</t>
  </si>
  <si>
    <t>EICHENBERGER JULIANA ANDREA</t>
  </si>
  <si>
    <t>284227</t>
  </si>
  <si>
    <t>DFD REPUESTOS</t>
  </si>
  <si>
    <t>1-1510560-3</t>
  </si>
  <si>
    <t>Peressin Pablo Marcelo</t>
  </si>
  <si>
    <t>284493</t>
  </si>
  <si>
    <t>SHELL PERESSIN</t>
  </si>
  <si>
    <t>1-1510810-6</t>
  </si>
  <si>
    <t>Taurus S H</t>
  </si>
  <si>
    <t>284234</t>
  </si>
  <si>
    <t>TAURUS ING. ALARMAS</t>
  </si>
  <si>
    <t>1-1511338-5</t>
  </si>
  <si>
    <t>Melli Automotores S.R.L.</t>
  </si>
  <si>
    <t>may2023 melli</t>
  </si>
  <si>
    <t>MELLI AUTOMOTORES</t>
  </si>
  <si>
    <t>1-1512618-2</t>
  </si>
  <si>
    <t>GOBIERNO  SAME</t>
  </si>
  <si>
    <t>1-1512622-2</t>
  </si>
  <si>
    <t>COLEGIO MEDICO DE JUJUY</t>
  </si>
  <si>
    <t>290523.cm.</t>
  </si>
  <si>
    <t>COLEGIO MEDICO - SAME</t>
  </si>
  <si>
    <t>Total 1</t>
  </si>
  <si>
    <t>Total 2</t>
  </si>
  <si>
    <t>3x06</t>
  </si>
  <si>
    <t>4x06</t>
  </si>
  <si>
    <t>2x13</t>
  </si>
  <si>
    <t>Total 6</t>
  </si>
  <si>
    <t>1x06</t>
  </si>
  <si>
    <t>3x17</t>
  </si>
  <si>
    <t>1x13</t>
  </si>
  <si>
    <t>Total 19</t>
  </si>
  <si>
    <t>4x10</t>
  </si>
  <si>
    <t>Total 22</t>
  </si>
  <si>
    <t>Total 23</t>
  </si>
  <si>
    <t>Total 31</t>
  </si>
  <si>
    <t>2x16</t>
  </si>
  <si>
    <t>2x08</t>
  </si>
  <si>
    <t>3x20</t>
  </si>
  <si>
    <t xml:space="preserve">SEPELIOS SAN JOSE SRL SERVICIOS </t>
  </si>
  <si>
    <t xml:space="preserve">+ JEREZ, HUGO ANTONIO  q.e.p.d  </t>
  </si>
  <si>
    <t>+  NANCY CABA LA EMPRESA HIERRON</t>
  </si>
  <si>
    <t>BEATRIZ DE LOS ANGELES SLY  01-0</t>
  </si>
  <si>
    <t>LAUTARO TEJERINA GUTIÉRREZ 21/02</t>
  </si>
  <si>
    <t xml:space="preserve">Lucy Ruth Taritolay de Giménez  </t>
  </si>
  <si>
    <t>ASAMBLEA EXTRAORDINARIA La Comis</t>
  </si>
  <si>
    <t xml:space="preserve">ASAMBLEA GENERAL EXTRAORDINARIA </t>
  </si>
  <si>
    <t>Ref. Expte. Nº C-195290/2022 car</t>
  </si>
  <si>
    <t xml:space="preserve">JUZGADO ADMINISTRATIVO DE MINAS </t>
  </si>
  <si>
    <t xml:space="preserve"> ASOCIACIÓN CIVIL  RED POR DEREC</t>
  </si>
  <si>
    <t>Centro de Residentes Susqueños V</t>
  </si>
  <si>
    <t>FUNDACIÓN “Alas del Vóley” CONVO</t>
  </si>
  <si>
    <t>MUTUAL DE AGUA Y ENERG. CONVOCAT</t>
  </si>
  <si>
    <t>EDICTO  LA COMISION REGULARIZADO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</si>
</sst>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3163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76.342874074071" createdVersion="4" refreshedVersion="4" minRefreshableVersion="3" recordCount="6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911-2"/>
        <s v="1-1512101-2"/>
        <s v="1-1512242-2"/>
        <s v="1-1512560-3"/>
        <s v="1-1512293-2"/>
        <s v="1-1512433-3"/>
        <s v="1-1512583-2"/>
        <s v="1-1512598-2"/>
        <s v="10-1512599-2"/>
        <s v="1-1512609-2"/>
        <s v="1-1512624-2"/>
        <s v="1-1508812-2"/>
        <s v="12-1511961-2"/>
        <s v="12-1511965-2"/>
        <s v="1-1511989-2"/>
        <s v="1-1512344-3"/>
        <s v="1-1512355-3"/>
        <s v="1-1512554-2"/>
        <s v="1-1506656-4"/>
        <s v="1-1506826-4"/>
        <s v="1-1508608-7"/>
        <s v="1-1510802-1"/>
        <s v="1-1510869-1"/>
        <s v="1-1510801-1"/>
        <s v="1-1510841-2"/>
        <s v="1-1510866-3"/>
        <s v="1-1511249-26"/>
        <s v="1-1511752-24"/>
        <s v="1-1506955-3"/>
        <s v="1-1509416-34"/>
        <s v="1-1512634-3"/>
        <s v="1-1512635-3"/>
        <s v="1-1511728-6"/>
        <s v="1-1512472-4"/>
        <s v="1-1511135-2"/>
        <s v="1-1511327-3"/>
        <s v="1-1512207-3"/>
        <s v="1-1511089-4"/>
        <s v="1-1512166-2"/>
        <s v="1-1510839-2"/>
        <s v="1-1511197-1"/>
        <s v="1-1511420-2"/>
        <s v="1-1510780-2"/>
        <s v="1-1511196-1"/>
        <s v="1-1512457-3"/>
        <s v="12-1511497-2"/>
        <s v="1-1512539-1"/>
        <s v="1-1512579-2"/>
        <s v="1-1512588-2"/>
        <s v="1-1512603-3"/>
        <s v="1-1512616-3"/>
        <s v="1-1508896-3"/>
        <s v="1-1509481-8"/>
        <s v="1-1510343-3"/>
        <s v="1-1510344-3"/>
        <s v="1-1510541-7"/>
        <s v="1-1510542-3"/>
        <s v="1-1510543-3"/>
        <s v="1-1510544-3"/>
        <s v="1-1510546-3"/>
        <s v="1-1510547-3"/>
        <s v="1-1510549-3"/>
        <s v="1-1510560-3"/>
        <s v="1-1510810-6"/>
        <s v="1-1511338-5"/>
        <s v="1-1510899-13"/>
        <s v="1-1512618-2"/>
        <s v="1-1512622-2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511728-5" u="1"/>
        <s v="1-1509416-3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507760-10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1729-8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511946-1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511870-1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511962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511332-11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8810-17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512400-2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12000-6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09416-3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-1512601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503743-21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12002-2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12102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-1511857-4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-1512202-2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512310-2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512203-2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510867-1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512403-2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10803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512312-2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249-18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820-2" u="1"/>
        <s v="1-1510912-2" u="1"/>
        <s v="1-1424222-2" u="1"/>
        <s v="1-1440120-2" u="1"/>
        <s v="1-1448414-2" u="1"/>
        <s v="1-1468413-2" u="1"/>
        <s v="1-1488412-2" u="1"/>
        <s v="1-1512105-3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2305-3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10804-9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2222-2" u="1"/>
        <s v="1-1512314-2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12322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12422-2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2-1512224-3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512322-6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512330-6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-1512115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512322-9" u="1"/>
        <s v="1-1441486-2" u="1"/>
        <s v="1-1453685-9" u="1"/>
        <s v="1-1461285-3" u="1"/>
        <s v="1-1461485-2" u="1"/>
        <s v="1-1485477-3" u="1"/>
        <s v="1-1509896-8" u="1"/>
        <s v="1-1510899-12" u="1"/>
        <s v="1-1448424-2" u="1"/>
        <s v="1-1459779-6" u="1"/>
        <s v="1-1460405-2" u="1"/>
        <s v="1-1488422-2" u="1"/>
        <s v="1-1512315-2" u="1"/>
        <s v="1-1512515-1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12607-2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512523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115-3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469388-2" u="1"/>
        <s v="1-1482921-1" u="1"/>
        <s v="1-1486822-2" u="1"/>
        <s v="1-1511752-2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511987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12308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512316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12032-3" u="1"/>
        <s v="1-1512140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512340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510815-5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2-1512604-2" u="1"/>
        <s v="1-1448317-6" u="1"/>
        <s v="1-1448441-4" u="1"/>
        <s v="1-1448917-3" u="1"/>
        <s v="1-1468008-8" u="1"/>
        <s v="1-1480821-2" u="1"/>
        <s v="1-1511288-2" u="1"/>
        <s v="1-1512440-3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510816-2" u="1"/>
        <s v="1-1435989-3" u="1"/>
        <s v="1-1484307-2" u="1"/>
        <s v="1-1512025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512309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512033-3" u="1"/>
        <s v="1-1433689-2" u="1"/>
        <s v="1-1434841-3" u="1"/>
        <s v="1-1462008-1" u="1"/>
        <s v="1-1497679-3" u="1"/>
        <s v="1-1506750-3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508904-11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512617-3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2-1512373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512226-1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512318-2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12418-2" u="1"/>
        <s v="1-1493779-2" u="1"/>
        <s v="1-1458835-17" u="1"/>
        <s v="1-1432334-2" u="1"/>
        <s v="1-1456526-2" u="1"/>
        <s v="1-1472332-2" u="1"/>
        <s v="1-1462608-6" u="1"/>
        <s v="1-1466633-5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512334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510741-4" u="1"/>
        <s v="1-1510817-5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512450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512542-3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7573-1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834-2" u="1"/>
        <s v="1-1460025-3" u="1"/>
        <s v="1-1464418-2" u="1"/>
        <s v="1-1468243-2" u="1"/>
        <s v="1-1479798-5" u="1"/>
        <s v="1-1512135-2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512235-2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512335-2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512343-2" u="1"/>
        <s v="1-1512435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2-1512210-4" u="1"/>
        <s v="12-1512610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12228-1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512336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512436-2" u="1"/>
        <s v="1-1512528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-1512536-2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512360-2" u="1"/>
        <s v="1-1512452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512460-3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512352-5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160-4" u="1"/>
        <s v="1-1510652-2" u="1"/>
        <s v="1-1440228-2" u="1"/>
        <s v="1-1460135-2" u="1"/>
        <s v="1-1460227-2" u="1"/>
        <s v="1-1480226-2" u="1"/>
        <s v="1-1512137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512445-2" u="1"/>
        <s v="1-1512537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512453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510836-6" u="1"/>
        <s v="12-1512614-3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512062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512162-2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2-1511584-2" u="1"/>
        <s v="1-1468370-2" u="1"/>
        <s v="1-1488645-2" u="1"/>
        <s v="1-1492826-9" u="1"/>
        <s v="1-1512262-2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512362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512462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-1512546-3" u="1"/>
        <s v="1-1512562-2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2-1512131-5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512155-2" u="1"/>
        <s v="1-1438264-6" u="1"/>
        <s v="1-1458539-6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12455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512255-4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508810-13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512072-2" u="1"/>
        <s v="1-1512348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512448-2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512456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512380-2" u="1"/>
        <s v="1-1512472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512480-2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512165-2" u="1"/>
        <s v="1-1512257-2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512357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512181-2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512473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12266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512458-2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512390-1" u="1"/>
        <s v="1-1512482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512382-2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512590-1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511502-5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2075-1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512175-1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512383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512483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512367-4" u="1"/>
        <s v="1-1512592-2" u="1"/>
        <s v="1-1511249-24" u="1"/>
        <s v="1-1512077-2" u="1"/>
        <s v="1-1512077-3" u="1"/>
        <s v="1-1509231-5" u="1"/>
        <s v="1-1512377-2" u="1"/>
        <s v="1-1511113-2" u="1"/>
        <s v="1-1512586-2" u="1"/>
        <s v="1-1512594-2" u="1"/>
        <s v="1-1512387-2" u="1"/>
        <s v="1-1510808-13" u="1"/>
        <s v="1-1512197-1" u="1"/>
        <s v="1-1512589-1" u="1"/>
        <s v="1-1512397-2" u="1"/>
        <s v="1-1511418-2" u="1"/>
        <s v="1-1511934-2" u="1"/>
        <s v="1-1511019-2" u="1"/>
        <s v="1-1512199-2" u="1"/>
        <s v="1-1512399-2" u="1"/>
      </sharedItems>
    </cacheField>
    <cacheField name="Anunciante" numFmtId="0">
      <sharedItems/>
    </cacheField>
    <cacheField name="Cod. Neg." numFmtId="0">
      <sharedItems containsBlank="1" count="8000">
        <m/>
        <s v="202305-0750"/>
        <s v="284896"/>
        <s v="284105"/>
        <s v="283598"/>
        <s v="9889892"/>
        <s v="029099023"/>
        <s v="003."/>
        <s v="284236"/>
        <s v="&gt;PENDIENTE&lt;"/>
        <s v="284235"/>
        <s v="283558"/>
        <s v="259649mayo"/>
        <s v="8956"/>
        <s v="3333642"/>
        <s v="5632"/>
        <s v="5633"/>
        <s v="MY2023.."/>
        <s v="052023"/>
        <s v="283559"/>
        <s v="284120"/>
        <s v="284047"/>
        <s v="284481"/>
        <s v="284482"/>
        <s v="284232"/>
        <s v="284233"/>
        <s v="284231"/>
        <s v="284230"/>
        <s v="284229"/>
        <s v="284228"/>
        <s v="284227"/>
        <s v="284493"/>
        <s v="284234"/>
        <s v="may2023 melli"/>
        <s v="125632"/>
        <s v="290523.cm.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6.05.23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0523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190523MF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284104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284873 1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2023 2105 LGSM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2023-33887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341201" u="1"/>
        <s v="10642" u="1"/>
        <s v="204054" u="1"/>
        <s v="283222" u="1"/>
        <s v="284050" u="1"/>
        <s v="284326" u="1"/>
        <s v="284418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65398" u="1"/>
        <s v="290190 11" u="1"/>
        <s v="73397" u="1"/>
        <s v="282300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84414" u="1"/>
        <s v="290985" u="1"/>
        <s v="32" u="1"/>
        <s v="2586" u="1"/>
        <s v="284310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29090 32 1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332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052023colsa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342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284422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9.05.23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6.26." u="1"/>
        <s v="279992" u="1"/>
        <s v="4117" u="1"/>
        <s v="10264" u="1"/>
        <s v="14365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614" u="1"/>
        <s v="282442" u="1"/>
        <s v="282718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706" u="1"/>
        <s v="283718" u="1"/>
        <s v="284362" u="1"/>
        <s v="284454" u="1"/>
        <s v="56324." u="1"/>
        <s v="282510" u="1"/>
        <s v="28260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28358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284908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586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284419 11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594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90929 929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592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84924" u="1"/>
        <s v="23908234" u="1"/>
        <s v="01050722 3" u="1"/>
        <s v="2090 23 2323" u="1"/>
        <s v="284912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590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488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3932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88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18octubre" u="1"/>
        <s v="300423UOCRA" u="1"/>
        <s v="075." u="1"/>
        <s v="32020 6" u="1"/>
        <s v="0522 1021" u="1"/>
        <s v="283930" u="1"/>
        <s v="8398 290 20" u="1"/>
        <s v="311222 LT" u="1"/>
        <s v="3904893 33423 83" u="1"/>
        <s v="28032021" u="1"/>
        <s v="15236" u="1"/>
        <s v="029032.j" u="1"/>
        <s v="24MARZO ALQUILA" u="1"/>
        <s v="5004" u="1"/>
        <s v="23235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20 julio" u="1"/>
        <s v="2901828 1octubre" u="1"/>
        <s v="010222" u="1"/>
        <s v="030405" u="1"/>
        <s v="031221" u="1"/>
        <s v="28298 0002" u="1"/>
        <s v="277992 1" u="1"/>
        <s v="290190 19" u="1"/>
        <s v="280988" u="1"/>
        <s v="2903289 123" u="1"/>
        <s v="154325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282602 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89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8489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80994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489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90523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28.05.23A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90929 931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577" u="1"/>
        <s v="279669" u="1"/>
        <s v="09122020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896532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323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05-2023MSP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9091 28 agosto" u="1"/>
        <s v="021022cm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210523LED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3339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347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0802231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523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21.05.23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58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8359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587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585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284905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595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2023-35601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35888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4925" u="1"/>
        <s v="281517 -20112" u="1"/>
        <s v="239092jul" u="1"/>
        <s v="283901" u="1"/>
        <s v="284913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6072" u="1"/>
        <s v="012021" u="1"/>
        <s v="277068" u="1"/>
        <s v="280695" u="1"/>
        <s v="280787" u="1"/>
        <s v="280879" u="1"/>
        <s v="336047" u="1"/>
        <s v="25052023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591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284923" u="1"/>
        <s v="39020323 2" u="1"/>
        <s v="05.03.23F" u="1"/>
        <s v="289190 01" u="1"/>
        <s v="9marzo 2021" u="1"/>
        <s v="dic2022 ICADE" u="1"/>
        <s v="9212" u="1"/>
        <s v="284911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28488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3933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28488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3931" u="1"/>
        <s v="284851" u="1"/>
        <s v="09.04.23Abril" u="1"/>
        <s v="feb2022 ICADE" u="1"/>
        <s v="284931" u="1"/>
        <s v="284421 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279210" u="1"/>
        <s v="279302" u="1"/>
        <s v="284861" u="1"/>
        <s v="282603 1" u="1"/>
        <s v="283031 3" u="1"/>
        <s v="05360 12" u="1"/>
        <s v="18.12.22" u="1"/>
        <s v="0322 1021" u="1"/>
        <s v="204853" u="1"/>
        <s v="311221 LT" u="1"/>
        <s v="6074" u="1"/>
        <s v="25855" u="1"/>
        <s v="45263" u="1"/>
      </sharedItems>
    </cacheField>
    <cacheField name="Referencia" numFmtId="0">
      <sharedItems/>
    </cacheField>
    <cacheField name="Comentario" numFmtId="0">
      <sharedItems containsBlank="1" count="8000" longText="1">
        <s v="JUZGADO ADMINISTRATIVO DE MINAS "/>
        <s v="EDICTO DE CITACION    LA COORDIN"/>
        <s v="Edicto 3 AUTOAHORRO Volkswagen"/>
        <s v="Ref. Expte. Nº C-195290/2022 car"/>
        <s v="CONVOCONCONVOCATORIA ASAMBLEA EX"/>
        <s v="El Centro de Jubilado Pensionado"/>
        <s v="Centro de Residentes Susqueños V"/>
        <s v="FUNDACIÓN “Alas del Vóley” CONVO"/>
        <s v="EDICTO  LA COMISION REGULARIZADO"/>
        <s v=" ASOCIACIÓN CIVIL  RED POR DEREC"/>
        <s v="MUTUAL DE AGUA Y ENERG. CONVOCAT"/>
        <s v="EMILIO AUTOMOTORES"/>
        <s v="COSEJERO y HECHICERO DEL AMOR JA"/>
        <s v="ELENA - ESPIRITISTA"/>
        <s v="MAESTRO CARLOS (Aviso armado)"/>
        <s v="ADELANTO EN EFECTIVO...."/>
        <s v="BUSQUEDA LABORAL JUJUY Buscamos "/>
        <s v="WERCHOW - EMPRESA DEL MEDIO - AU"/>
        <s v="MAS LUZ JUJUY FM"/>
        <s v="MATE COCIDO JUJUY FM"/>
        <s v="VOTO A VOTO CASAPIA"/>
        <s v="LA COCHERIA SRL"/>
        <s v="TOMBOLA...."/>
        <s v="FARMACIA YRIGOYEN"/>
        <s v="WERCHOW OBITUARIO"/>
        <s v="SERIVICIO SOCIALES FUTURO..."/>
        <s v="GOBIERNO DENGUE"/>
        <s v="GOBIERNO IMPROJUJUY...."/>
        <s v="JUJUY ES PRODUCCION - FM JUJUY"/>
        <s v="EL MATUTINO foto"/>
        <s v="ASAMBLEA EXTRAORDINARIA La Comis"/>
        <s v="ASAMBLEA GENERAL EXTRAORDINARIA "/>
        <s v="MACRO -  CLIENTE HEROE"/>
        <s v="EJESA CORTE..."/>
        <s v="CONSULTORIO DE PODOLOGIA Uñas en"/>
        <s v="PODOLOGIA Uñas encarnadas - Mico"/>
        <s v="///LOGO//// CENTRO DE AUDIFONOS "/>
        <s v="LIC. DIEGO CRUZ QUIROPRAXIA  ///"/>
        <s v="PROBLEMAS DE COLUMNA Y EXTREMIDA"/>
        <s v="CEMER..."/>
        <s v="ASESORAMIENTO CONTABLE E IMPOSIT"/>
        <s v="ESTUDIO CONTABLE Ganancias, Bien"/>
        <s v="JUBILACIONES, PENSIONES, REAJUST"/>
        <s v="-ALIMENTOS- SUCESIONES- -DIVORCI"/>
        <s v="     ESTUDIO JURIDICO  Dra. AGUS"/>
        <s v="SEPELIOS SAN JOSE SRL SERVICIOS "/>
        <s v="Lucy Ruth Taritolay de Giménez  "/>
        <s v="BEATRIZ DE LOS ANGELES SLY  01-0"/>
        <s v="LAUTARO TEJERINA GUTIÉRREZ 21/02"/>
        <s v="+ JEREZ, HUGO ANTONIO  q.e.p.d  "/>
        <s v="+  NANCY CABA LA EMPRESA HIERRON"/>
        <s v="CENTRO AUTOMOTOR"/>
        <s v="CENTRO VOLKSWAGEN"/>
        <s v="HAFID"/>
        <s v="TOYOJUY -CHEVROJUY"/>
        <s v="WARNES REPUESTOS"/>
        <s v="Moto NOA"/>
        <s v="NEUMATONE"/>
        <s v="El Lobito Repuestos"/>
        <s v="Xtreme Neumáticos"/>
        <s v="DFD REPUESTOS"/>
        <s v="SHELL PERESSIN"/>
        <s v="TAURUS ING. ALARMAS"/>
        <s v="MELLI AUTOMOTORES"/>
        <s v="CINE ALFA..."/>
        <s v="GOBIERNO  SAME"/>
        <s v="COLEGIO MEDICO - SAME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GOBIERNO DE JUJUY Programa de Me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SANTUSA CANCHI" u="1"/>
        <s v="CABALLERO ALQUILA" u="1"/>
        <s v="Ledesma SAAI - ZAFRA" u="1"/>
        <s v="CON FOTO + LOGO + INFO Y FRASE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VOLVE A ESTUDIAR - TELAM SECRETA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eria 20 de junio  monterrico   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ASOCIACIÓN COOPERADORA ESCUELA N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RUBEN RIVAROLA - 25 de mayo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LEDESMA INICIO DE ZAFRA - 115º A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BEER MEN´S CLOTHING PAG ESPECIAL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Andromeda - FM Orion.....zafra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CONVOCATORIA ASAMBLEA G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TEXTO GUARDADO Y COPIADO EN WORD_x000d__x000a__x000d__x000a_ENVIADO A CARPETA DE TRIBU PUBLICIDAD Y SONIA HUANUCO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se agrego la frase &quot;ahora tambien ....sesiones en camilla ......... y se subio la PALABRA QUIROPRAXIA, despues todo igual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LA VACA LOLA ESP JARDINE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SR y Unju convenio certificació" u="1"/>
        <s v="SUPER CARNES RUBEN 1 DIA DEL TRA" u="1"/>
        <s v="U.T.G.R.A  ... SALUDO FIN DE AÑO" u="1"/>
        <s v="RUBEN RIVAROLA - ZAFRA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BURGOS FÉLIX PEDRO  q.e.p.d. F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GOBIRNO ADHESION SAN PEDRO DE JU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E D I C T O S: --- DRA. MARISA E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DICTO - - - Dra. MARIA JULIA GA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IMPORTANTE EMPRESA DE LA ZONA. B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AJUTAC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MAMANI RICARDO RENE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DIA 28- ISJ PAGA DONDE Y CUANDO 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EMPRESA DEL MEDIO   SE ENCUENTRA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////CAMBIAR DIRECCION///_x000d__x000a__x000d__x000a_OTERO N° 464, 1er Piso, Consultorio 15_x000d__x000a_Cel 388-154096585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LUCHIN MATERIALES  ANIV. B° 25 D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Susana Rueda Seguros ZAFRA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CORDERO, GERÓNIMO (q.e.p.d.) 25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LA CASA DEL RIEGO ESP ZAFRA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EL MUNDO DEL PLOMERO ESP ZAFRA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Cultural Social y Deportivo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8789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MARCELA CRISTINA ALVAREZ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KANVA aviso armado en carpeta de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studio Contable El Mercantil za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ALFREDO DANIEL FERNÁNDEZ Q.E.P.D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AGUS VILLAVERDE  SUP ESTILO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MAMANI ALFREDO LORETO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BORJAS IDA ARGENTINA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768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SEOM - AUTORIDADES NACIONALE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Juzgado de Primera Instancia Nº 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DORITA LOPEZ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MUNIC. S.S. DE JUJUY -  25 MAYO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Ref. Expte. Nº C-217337/2023 ca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LA JUJEÑA  CERDOS Y CHACINADOS 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EDICTO - - -Dr. SERGIO MARCELO J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CENTRO DE EMPLEADOS DEL AZUCAR D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LLAMADO A CONCURSO  CENTRO DE RE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DIA   23  y 24- ISJ 9 LUNAS  TAL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POSADA DEL SOL  INICIO DE ZAFRA 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Ref. Expte. Nº C-082017/2016 car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IMPAR - CAMARA DE TABACO ESP ZAF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fondo amarrillo letras negritas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Anuncio vinculado con: 1512220 2 .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IMPAR - UNION DE EMPRESARIOS ESP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aviso para repetir idem 1510273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UNJU - ANIVERSARIO FACULTAD INGE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CON EL LOGO Y DIRECCIONES DE SIEMPRE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FIESTA MEXICANA PAGINA ESPECIAL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JAMA NICOLASA q.e.p.d. Falle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+ MIRTA BLANCA WAYAR DE QUINTANA" u="1"/>
        <s v="BUSCO CASA O LOCAL COMERCIAL  CO" u="1"/>
        <s v="MUELES Y MARMOL  “RUMI QUILLA”  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Manuel Omar Armas Q.E.P.D. Falle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GARELY SACI ESP ZAFRA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LIC.PUB.  IVUJ 2023 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 INGENIO RIO GRANDE S.A.C.A.A.é 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VIVIENDA 100 MIL MAYO - TELAM SE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EDEMS          CONVOCATORIA  La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COLEGIO FASTA ...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MUNICIPALIDAD DE PALPALÁ  25 DE 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EMPRESA PROTEGER SALUD, Lider en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SERV. SOCIALES INST. DEL NORTE  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aviso con el logo de siempre y direcciones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FUTBOL - FM SOL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MUNICIPALIDAD DE SAN PEDRO - ANI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EDICTO DE NOTIFICACION Por dispo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MEDIFE BUSCA EJECUTIVO DE VENTAS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YPF....ZAFRA 2023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25 de may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Asociació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MINISTERIO DE SALUD DE JUJUY Min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DORA MAGDALENA ROJAS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EJES CORT 1..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Panadería Le Baghette INICIO DE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con negrita fechas. titulo nombre del centro. y la ultima parte &quot;sin costo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 LOS AFILIADOS MECANICOS ASAMBL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LIBRERIA SAN MARTIN ZAFRA....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EJES CORTE....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UNION CAÑEROS  ESP ZAFRA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COMODIN Zafra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SIN FOTO Y COLOR ROSADO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RGOS AGUSTIN  ZAFRA 2023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INGENIERO R. RUSSO DIA DEL PROD.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MAPFRE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PARADOR PUNTO MEDIO ADHESION ZAF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DIA 29   DIA DEL EJERCITO ARGENT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MARIA YOLANDA SALINAS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CLAVE DE SOL - FM SOL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Empresa de la zona buscar incorp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AG3"/>
        <s v="PAC"/>
        <s v="IAC"/>
        <s v="JGPODOL"/>
        <s v="JGOTRPRO"/>
        <s v="JGKINES"/>
        <s v="JGESTET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25"/>
        <n v="23"/>
        <n v="31"/>
        <n v="15"/>
        <n v="3"/>
        <n v="7"/>
        <n v="19"/>
        <n v="4"/>
        <n v="11"/>
        <n v="5"/>
        <n v="2"/>
        <n v="6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62" u="1"/>
        <n v="8" u="1"/>
        <n v="39" u="1"/>
        <n v="24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53">
        <s v="2x16"/>
        <s v="2x12"/>
        <s v="2x03"/>
        <s v="2x15"/>
        <s v="2x10"/>
        <s v="3x20"/>
        <s v="2x08"/>
        <s v="2x14"/>
        <s v="7x04"/>
        <s v="3x05"/>
        <s v="2x07"/>
        <s v="2x05"/>
        <s v="4x10"/>
        <s v="3x10"/>
        <s v="3x03"/>
        <s v="5x17"/>
        <s v="5x03"/>
        <s v="1x13"/>
        <s v="2x02"/>
        <s v="2x04"/>
        <s v="1x06"/>
        <s v="3x17"/>
        <s v="2x06"/>
        <s v="2x13"/>
        <s v="4x06"/>
        <s v="1x17"/>
        <s v="3x06"/>
        <s v="5x13"/>
        <s v="5x10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s v="MINERALES AUSTRALES SA"/>
    <x v="0"/>
    <s v="JUZGADO ADMINISTRATIVO DE MINAS  EDICTO DE PUBLICACIÓN DE CO-----------------  San Salvador de Jujuy, 5 de mayo8    2236"/>
    <x v="0"/>
    <s v="Remates/Edictos Cm- Jujuy"/>
    <x v="0"/>
    <n v="885.4133333333333"/>
    <x v="0"/>
    <x v="0"/>
    <m/>
    <x v="0"/>
    <x v="0"/>
    <n v="2"/>
    <n v="16.000000000472223"/>
    <x v="0"/>
    <n v="16"/>
    <x v="0"/>
  </r>
  <r>
    <x v="0"/>
    <x v="1"/>
    <s v="Osedo Romina"/>
    <x v="0"/>
    <s v="EDICTO DE CITACION    LA COORDINACION DE HABITAT, en el Expe, 19 de Mayo del 2023- Coordinadora Ruth  Liliana G8 0619149"/>
    <x v="1"/>
    <s v="Remates/Edictos Cm- Jujuy"/>
    <x v="0"/>
    <n v="664.06000000000006"/>
    <x v="0"/>
    <x v="0"/>
    <m/>
    <x v="0"/>
    <x v="0"/>
    <n v="2"/>
    <n v="11.999999999472221"/>
    <x v="0"/>
    <n v="12"/>
    <x v="1"/>
  </r>
  <r>
    <x v="0"/>
    <x v="2"/>
    <s v="Phd Argentina S.a."/>
    <x v="1"/>
    <s v="Edicto 3 AUTOAHORRO Volkswagen"/>
    <x v="2"/>
    <s v="Remates/Edictos Cm- Jujuy"/>
    <x v="1"/>
    <n v="2305"/>
    <x v="0"/>
    <x v="0"/>
    <m/>
    <x v="0"/>
    <x v="0"/>
    <n v="2"/>
    <n v="3.0000000007500001"/>
    <x v="0"/>
    <n v="3"/>
    <x v="2"/>
  </r>
  <r>
    <x v="0"/>
    <x v="3"/>
    <s v="Granados Silvia Jimena"/>
    <x v="0"/>
    <s v="Ref. Expte. Nº C-195290/2022 caratulado: &quot;ACCIÓN EMERGENTE Das Cau-Vocal- Ante mí:Beatriz Inés Hiruela-Firma Ha8  195290"/>
    <x v="3"/>
    <s v="Remates/Edictos Cm- Jujuy"/>
    <x v="0"/>
    <n v="830.07666666666671"/>
    <x v="0"/>
    <x v="0"/>
    <m/>
    <x v="0"/>
    <x v="0"/>
    <n v="2"/>
    <n v="15.000000000222226"/>
    <x v="0"/>
    <n v="15"/>
    <x v="3"/>
  </r>
  <r>
    <x v="0"/>
    <x v="4"/>
    <s v="Sind Obrero Azucar Ing R Grand"/>
    <x v="0"/>
    <s v="CONVOCONCONVOCATORIA ASAMBLEA EXTRAORDINARIA El Sindicato deria nacional 2023, MEDIDAS A ADOPTAR. 4º Cierre de 8   32426"/>
    <x v="4"/>
    <s v="Asamblea Cm- Jujuy"/>
    <x v="0"/>
    <n v="1550.0933333333332"/>
    <x v="0"/>
    <x v="1"/>
    <m/>
    <x v="0"/>
    <x v="0"/>
    <n v="2"/>
    <n v="15.000000000222226"/>
    <x v="0"/>
    <n v="15"/>
    <x v="3"/>
  </r>
  <r>
    <x v="0"/>
    <x v="5"/>
    <s v="CENTRO DE JUBILADOS, PENSIONADOS Y RETIRADOS DE YUTO"/>
    <x v="0"/>
    <s v="El Centro de Jubilado Pensionado y Retirado de Yuto con Perscon carnet DNI. 4°_Tener la cuota al día. COMISION DIRECTIVA"/>
    <x v="5"/>
    <s v="Asamblea Cm- Jujuy"/>
    <x v="0"/>
    <n v="1033.3966666666668"/>
    <x v="0"/>
    <x v="1"/>
    <m/>
    <x v="0"/>
    <x v="0"/>
    <n v="2"/>
    <n v="9.999999998972223"/>
    <x v="0"/>
    <n v="10"/>
    <x v="4"/>
  </r>
  <r>
    <x v="0"/>
    <x v="6"/>
    <s v="CENTRO RESIDENTES SUSQUEÑOS VIRGEN DE BELEN"/>
    <x v="0"/>
    <s v="Centro de Residentes Susqueños Virgen de Belén CONVOCATORIA os temas de interés  Se ruega puntal asistencia  La8   14150"/>
    <x v="6"/>
    <s v="Asamblea Cm- Jujuy"/>
    <x v="0"/>
    <n v="1033.4000000000001"/>
    <x v="0"/>
    <x v="1"/>
    <m/>
    <x v="0"/>
    <x v="0"/>
    <n v="2"/>
    <n v="9.999999998972223"/>
    <x v="0"/>
    <n v="10"/>
    <x v="4"/>
  </r>
  <r>
    <x v="0"/>
    <x v="7"/>
    <s v="Muro Rino Paul"/>
    <x v="0"/>
    <s v="FUNDACIÓN “Alas del Vóley” CONVOCATORIA La Fundación “Alas dorma Parcial del Estatuto Social. Rino Paul Muro  Presidente"/>
    <x v="7"/>
    <s v="Asamblea Cm- Jujuy"/>
    <x v="0"/>
    <n v="1033.3966666666668"/>
    <x v="0"/>
    <x v="1"/>
    <m/>
    <x v="0"/>
    <x v="0"/>
    <n v="2"/>
    <n v="9.999999998972223"/>
    <x v="0"/>
    <n v="10"/>
    <x v="4"/>
  </r>
  <r>
    <x v="0"/>
    <x v="8"/>
    <s v="VARGAS ANGELA NOEMI"/>
    <x v="0"/>
    <s v="EDICTO  LA COMISION REGULARIZADORA  DE LA ESCUELA PROVINCIALEl Brete  CONVOCA A ASAMBLEA GENERAL ORDINARIA  CON8   10206"/>
    <x v="8"/>
    <s v="Asamblea Cm- Jujuy"/>
    <x v="0"/>
    <n v="3100.19"/>
    <x v="0"/>
    <x v="1"/>
    <m/>
    <x v="0"/>
    <x v="0"/>
    <n v="3"/>
    <n v="20.000000001472223"/>
    <x v="0"/>
    <n v="20"/>
    <x v="5"/>
  </r>
  <r>
    <x v="0"/>
    <x v="9"/>
    <s v="Ferreyra Nora"/>
    <x v="0"/>
    <s v=" ASOCIACIÓN CIVIL  RED POR DERECHO A LA IDENTIDAD   CONVOCAT   ORDEN DEL DÍA  1-Disolución de la Asociación  La8    7681"/>
    <x v="9"/>
    <s v="Asamblea Cm- Jujuy"/>
    <x v="0"/>
    <n v="826.72"/>
    <x v="0"/>
    <x v="1"/>
    <m/>
    <x v="0"/>
    <x v="0"/>
    <n v="2"/>
    <n v="7.9999999984722239"/>
    <x v="0"/>
    <n v="8"/>
    <x v="6"/>
  </r>
  <r>
    <x v="0"/>
    <x v="10"/>
    <s v="Mutual Del Personal Del Agua, La Energía Eléctrica Y Otras Actividades"/>
    <x v="2"/>
    <s v="MUTUAL DE AGUA Y ENERG. CONVOCATORIA ASAMBLEA GRAL ORD."/>
    <x v="10"/>
    <s v="Asamblea Cm- Jujuy"/>
    <x v="1"/>
    <n v="1711.29"/>
    <x v="0"/>
    <x v="1"/>
    <m/>
    <x v="0"/>
    <x v="0"/>
    <n v="2"/>
    <n v="13.999999999972225"/>
    <x v="0"/>
    <n v="14"/>
    <x v="7"/>
  </r>
  <r>
    <x v="0"/>
    <x v="11"/>
    <s v="EMILIO AUTOMOTORES"/>
    <x v="3"/>
    <s v="EMILIO AUTOMOTORES"/>
    <x v="11"/>
    <s v="Notables - Jujuy +1 Col"/>
    <x v="1"/>
    <n v="1310.5256666666667"/>
    <x v="0"/>
    <x v="2"/>
    <m/>
    <x v="0"/>
    <x v="0"/>
    <n v="7"/>
    <n v="4.0000000010000001"/>
    <x v="0"/>
    <n v="4"/>
    <x v="8"/>
  </r>
  <r>
    <x v="0"/>
    <x v="12"/>
    <s v="Jairo Montes"/>
    <x v="0"/>
    <s v="COSEJERO y HECHICERO DEL AMOR JAIRO 388 4670393"/>
    <x v="12"/>
    <s v="Notables - Jujuy +1 Col"/>
    <x v="0"/>
    <n v="705.66399999999999"/>
    <x v="0"/>
    <x v="2"/>
    <m/>
    <x v="0"/>
    <x v="0"/>
    <n v="3"/>
    <n v="5.0000000012500001"/>
    <x v="0"/>
    <n v="5"/>
    <x v="9"/>
  </r>
  <r>
    <x v="0"/>
    <x v="13"/>
    <s v="Miranda Andrea"/>
    <x v="0"/>
    <s v="ELENA - ESPIRITISTA"/>
    <x v="13"/>
    <s v="Notables - Jujuy +1 Col"/>
    <x v="0"/>
    <n v="672.0607142857142"/>
    <x v="0"/>
    <x v="2"/>
    <m/>
    <x v="0"/>
    <x v="0"/>
    <n v="2"/>
    <n v="7.0000000017499984"/>
    <x v="0"/>
    <n v="7"/>
    <x v="10"/>
  </r>
  <r>
    <x v="0"/>
    <x v="14"/>
    <s v="Risso Miguel Honores"/>
    <x v="0"/>
    <s v="MAESTRO CARLOS (Aviso armado)"/>
    <x v="14"/>
    <s v="Notables - Jujuy +1 Col"/>
    <x v="0"/>
    <n v="940.88533333333339"/>
    <x v="0"/>
    <x v="2"/>
    <m/>
    <x v="0"/>
    <x v="0"/>
    <n v="2"/>
    <n v="7.0000000017499984"/>
    <x v="0"/>
    <n v="7"/>
    <x v="10"/>
  </r>
  <r>
    <x v="0"/>
    <x v="15"/>
    <s v="FEIJOO CARLOS MARTIN"/>
    <x v="0"/>
    <s v="ADELANTO EN EFECTIVO...."/>
    <x v="15"/>
    <s v="Notables - Jujuy +1 Col"/>
    <x v="0"/>
    <n v="1444.213"/>
    <x v="1"/>
    <x v="2"/>
    <m/>
    <x v="0"/>
    <x v="0"/>
    <n v="2"/>
    <n v="9.999999998972223"/>
    <x v="0"/>
    <n v="10"/>
    <x v="4"/>
  </r>
  <r>
    <x v="0"/>
    <x v="16"/>
    <s v="LUDROX"/>
    <x v="0"/>
    <s v="BUSQUEDA LABORAL JUJUY Buscamos  - ARQUITECTO/A - INGENIERO/sonas interesadas  Enviar CV a ludrox.constructora@gmail.com"/>
    <x v="16"/>
    <s v="Notables - Jujuy +1 Col"/>
    <x v="0"/>
    <n v="480.0435714285714"/>
    <x v="0"/>
    <x v="2"/>
    <m/>
    <x v="0"/>
    <x v="0"/>
    <n v="2"/>
    <n v="5.0000000012500001"/>
    <x v="0"/>
    <n v="5"/>
    <x v="11"/>
  </r>
  <r>
    <x v="0"/>
    <x v="17"/>
    <s v="WERCHOW MEDICINA PRIVADA S.A."/>
    <x v="4"/>
    <s v="WERCHOW - EMPRESA DEL MEDIO - AUDITOR MÉDICO"/>
    <x v="17"/>
    <s v="Notables - Jujuy +1 Col"/>
    <x v="1"/>
    <n v="1444.2125000000001"/>
    <x v="0"/>
    <x v="2"/>
    <m/>
    <x v="0"/>
    <x v="0"/>
    <n v="2"/>
    <n v="11.999999999472221"/>
    <x v="0"/>
    <n v="12"/>
    <x v="1"/>
  </r>
  <r>
    <x v="1"/>
    <x v="18"/>
    <s v="Editora Sociedad Anonima"/>
    <x v="5"/>
    <s v="MAS LUZ JUJUY FM"/>
    <x v="18"/>
    <s v="Editorial Comercial - Jujuy"/>
    <x v="2"/>
    <n v="3895.05"/>
    <x v="1"/>
    <x v="3"/>
    <s v="SUDC"/>
    <x v="1"/>
    <x v="0"/>
    <n v="4"/>
    <n v="9.8777777777777782"/>
    <x v="0"/>
    <n v="10"/>
    <x v="12"/>
  </r>
  <r>
    <x v="1"/>
    <x v="19"/>
    <s v="Editora Sociedad Anonima"/>
    <x v="6"/>
    <s v="MATE COCIDO JUJUY FM"/>
    <x v="19"/>
    <s v="Editorial Comercial - Jujuy"/>
    <x v="2"/>
    <n v="2921.29"/>
    <x v="1"/>
    <x v="3"/>
    <s v="SUDC"/>
    <x v="2"/>
    <x v="0"/>
    <n v="3"/>
    <n v="9.8777777777777782"/>
    <x v="0"/>
    <n v="10"/>
    <x v="13"/>
  </r>
  <r>
    <x v="1"/>
    <x v="20"/>
    <s v="Editora Sociedad Anonima"/>
    <x v="7"/>
    <s v="VOTO A VOTO CASAPIA"/>
    <x v="20"/>
    <s v="Editorial Comercial - Jujuy"/>
    <x v="2"/>
    <n v="1947.53"/>
    <x v="1"/>
    <x v="3"/>
    <s v="SUDC"/>
    <x v="3"/>
    <x v="0"/>
    <n v="2"/>
    <n v="9.8777777777777782"/>
    <x v="0"/>
    <n v="10"/>
    <x v="4"/>
  </r>
  <r>
    <x v="1"/>
    <x v="21"/>
    <s v="La Cocheria S.r.l."/>
    <x v="8"/>
    <s v="LA COCHERIA SRL"/>
    <x v="21"/>
    <s v="Editorial Comercial - Jujuy"/>
    <x v="1"/>
    <n v="0"/>
    <x v="1"/>
    <x v="4"/>
    <s v="SU"/>
    <x v="4"/>
    <x v="0"/>
    <n v="3"/>
    <n v="2.7657777777777777"/>
    <x v="0"/>
    <n v="3"/>
    <x v="14"/>
  </r>
  <r>
    <x v="1"/>
    <x v="22"/>
    <s v="Direccion De Prensa Y Medios De Comunicacion"/>
    <x v="9"/>
    <s v="TOMBOLA...."/>
    <x v="22"/>
    <s v="Editorial Comercial - Jujuy cm OFICIAL"/>
    <x v="1"/>
    <n v="108538.46"/>
    <x v="1"/>
    <x v="4"/>
    <s v="SU"/>
    <x v="5"/>
    <x v="1"/>
    <n v="5"/>
    <n v="17.000000000722224"/>
    <x v="0"/>
    <n v="17"/>
    <x v="15"/>
  </r>
  <r>
    <x v="1"/>
    <x v="23"/>
    <s v="Farmacia Yrigoyen S C S"/>
    <x v="10"/>
    <s v="FARMACIA YRIGOYEN"/>
    <x v="23"/>
    <s v="Editorial Comercial - Jujuy"/>
    <x v="1"/>
    <n v="0"/>
    <x v="1"/>
    <x v="5"/>
    <m/>
    <x v="0"/>
    <x v="0"/>
    <n v="2"/>
    <n v="2.7657777777777777"/>
    <x v="0"/>
    <n v="3"/>
    <x v="2"/>
  </r>
  <r>
    <x v="1"/>
    <x v="24"/>
    <s v="WERCHOW MEDICINA PRIVADA S.A."/>
    <x v="11"/>
    <s v="WERCHOW OBITUARIO"/>
    <x v="24"/>
    <s v="Editorial Comercial - Jujuy"/>
    <x v="1"/>
    <n v="0"/>
    <x v="1"/>
    <x v="5"/>
    <s v="SER"/>
    <x v="4"/>
    <x v="0"/>
    <n v="5"/>
    <n v="2.7657777777777777"/>
    <x v="0"/>
    <n v="3"/>
    <x v="16"/>
  </r>
  <r>
    <x v="1"/>
    <x v="25"/>
    <s v="Servicios Sociales Futuro S R L"/>
    <x v="12"/>
    <s v="SERIVICIO SOCIALES FUTURO..."/>
    <x v="25"/>
    <s v="Editorial Comercial - Jujuy"/>
    <x v="1"/>
    <n v="0"/>
    <x v="1"/>
    <x v="5"/>
    <s v="SER"/>
    <x v="4"/>
    <x v="0"/>
    <n v="5"/>
    <n v="2.7657777777777777"/>
    <x v="0"/>
    <n v="3"/>
    <x v="16"/>
  </r>
  <r>
    <x v="1"/>
    <x v="26"/>
    <s v="Direccion De Prensa Y Medios De Comunicacion"/>
    <x v="9"/>
    <s v="GOBIERNO DENGUE"/>
    <x v="26"/>
    <s v="Editorial Comercial - Jujuy cm OFICIAL"/>
    <x v="1"/>
    <n v="108538.46"/>
    <x v="1"/>
    <x v="6"/>
    <s v="PAG3"/>
    <x v="6"/>
    <x v="0"/>
    <n v="5"/>
    <n v="17.000000000722224"/>
    <x v="0"/>
    <n v="17"/>
    <x v="15"/>
  </r>
  <r>
    <x v="1"/>
    <x v="27"/>
    <s v="Direccion De Prensa Y Medios De Comunicacion"/>
    <x v="9"/>
    <s v="GOBIERNO IMPROJUJUY...."/>
    <x v="27"/>
    <s v="Editorial Comercial - Jujuy cm OFICIAL"/>
    <x v="1"/>
    <n v="108538.46"/>
    <x v="1"/>
    <x v="6"/>
    <s v="PAG3"/>
    <x v="7"/>
    <x v="0"/>
    <n v="5"/>
    <n v="17.000000000722224"/>
    <x v="1"/>
    <n v="17"/>
    <x v="15"/>
  </r>
  <r>
    <x v="1"/>
    <x v="28"/>
    <s v="Editora Sociedad Anonima"/>
    <x v="13"/>
    <s v="JUJUY ES PRODUCCION - FM JUJUY"/>
    <x v="28"/>
    <s v="Editorial Comercial - Jujuy"/>
    <x v="2"/>
    <n v="3379.38"/>
    <x v="1"/>
    <x v="7"/>
    <s v="PAC"/>
    <x v="8"/>
    <x v="0"/>
    <n v="3"/>
    <n v="9.8777777777777782"/>
    <x v="0"/>
    <n v="10"/>
    <x v="13"/>
  </r>
  <r>
    <x v="1"/>
    <x v="29"/>
    <s v="Editora Sociedad Anonima"/>
    <x v="14"/>
    <s v="EL MATUTINO foto"/>
    <x v="29"/>
    <s v="Editorial Comercial - Jujuy"/>
    <x v="2"/>
    <n v="11264.54"/>
    <x v="1"/>
    <x v="7"/>
    <m/>
    <x v="0"/>
    <x v="0"/>
    <n v="5"/>
    <n v="16.989777777777778"/>
    <x v="0"/>
    <n v="17"/>
    <x v="15"/>
  </r>
  <r>
    <x v="1"/>
    <x v="30"/>
    <s v="CEDEMS - CENTRO DE DOCENTES DE ENSEÑANZA MEDIA Y SUPERIOR DE JUJUY (cedems)"/>
    <x v="15"/>
    <s v="ASAMBLEA EXTRAORDINARIA La Comisión directiva del Ce.D.E.M.Stes) Los afiliados deberán presentar su DNI para el ingreso."/>
    <x v="30"/>
    <s v="Editorial Comercial - Jujuy"/>
    <x v="0"/>
    <n v="2352.94"/>
    <x v="0"/>
    <x v="7"/>
    <s v="PAC"/>
    <x v="9"/>
    <x v="0"/>
    <n v="2"/>
    <n v="9.8777777777777782"/>
    <x v="0"/>
    <n v="10"/>
    <x v="4"/>
  </r>
  <r>
    <x v="1"/>
    <x v="31"/>
    <s v="CEDEMS - CENTRO DE DOCENTES DE ENSEÑANZA MEDIA Y SUPERIOR DE JUJUY (cedems)"/>
    <x v="16"/>
    <s v="ASAMBLEA GENERAL EXTRAORDINARIA La Comisión directiva del Ceea.  Los afiliados deberán presentar su DNI para el ingreso."/>
    <x v="31"/>
    <s v="Editorial Comercial - Jujuy"/>
    <x v="0"/>
    <n v="2352.94"/>
    <x v="0"/>
    <x v="7"/>
    <s v="PAC"/>
    <x v="9"/>
    <x v="0"/>
    <n v="2"/>
    <n v="9.8777777777777782"/>
    <x v="0"/>
    <n v="10"/>
    <x v="4"/>
  </r>
  <r>
    <x v="1"/>
    <x v="32"/>
    <s v="Banco Macro Sociedad Anónima"/>
    <x v="17"/>
    <s v="MACRO -  CLIENTE HEROE"/>
    <x v="32"/>
    <s v="Editorial Comercial - Jujuy"/>
    <x v="1"/>
    <n v="27000"/>
    <x v="1"/>
    <x v="8"/>
    <s v="IAC"/>
    <x v="10"/>
    <x v="0"/>
    <n v="5"/>
    <n v="16.989777777777778"/>
    <x v="0"/>
    <n v="17"/>
    <x v="15"/>
  </r>
  <r>
    <x v="1"/>
    <x v="33"/>
    <s v=" E J E S A (EJESA)"/>
    <x v="18"/>
    <s v="EJESA CORTE..."/>
    <x v="33"/>
    <s v="Editorial Comercial - Jujuy"/>
    <x v="1"/>
    <n v="2338.92"/>
    <x v="0"/>
    <x v="8"/>
    <s v="IAC"/>
    <x v="11"/>
    <x v="0"/>
    <n v="1"/>
    <n v="13.433777777777777"/>
    <x v="0"/>
    <n v="13"/>
    <x v="17"/>
  </r>
  <r>
    <x v="2"/>
    <x v="34"/>
    <s v="Romero  Gabriel"/>
    <x v="0"/>
    <s v="CONSULTORIO DE PODOLOGIA Uñas encarnadas- Micosis (hongos)- ALVEAR 730 PLATA ALTA RECIBIMOS TARJETAS DE CRÉDITO8 4228088"/>
    <x v="34"/>
    <s v="Guia Prof 2 Col - Jujuy"/>
    <x v="0"/>
    <n v="178.91066666666666"/>
    <x v="0"/>
    <x v="9"/>
    <m/>
    <x v="0"/>
    <x v="0"/>
    <n v="2"/>
    <n v="5.0000000012500001"/>
    <x v="0"/>
    <n v="5"/>
    <x v="11"/>
  </r>
  <r>
    <x v="2"/>
    <x v="35"/>
    <s v="Calpanchay Adolfina"/>
    <x v="0"/>
    <s v="PODOLOGIA Uñas encarnadas - Micosis (hongos) Pie diabético- . Juana Manuela Gorriti N° 16 y Alte Brown - Tel. 3884852247"/>
    <x v="35"/>
    <s v="Guia Prof 2 Col - Jujuy"/>
    <x v="0"/>
    <n v="178.91066666666666"/>
    <x v="1"/>
    <x v="9"/>
    <m/>
    <x v="0"/>
    <x v="0"/>
    <n v="2"/>
    <n v="5.0000000012500001"/>
    <x v="0"/>
    <n v="5"/>
    <x v="11"/>
  </r>
  <r>
    <x v="2"/>
    <x v="36"/>
    <s v="Torres  Patricia"/>
    <x v="0"/>
    <s v="///LOGO//// CENTRO DE AUDIFONOS  PARA OIR MEJOR VARIEDAD DE  20 hs. Solicite turno al 388-6868919 - Balcarce 578 6868919"/>
    <x v="36"/>
    <s v="Guia Prof 2 Col - Jujuy"/>
    <x v="0"/>
    <n v="178.91066666666666"/>
    <x v="0"/>
    <x v="10"/>
    <m/>
    <x v="0"/>
    <x v="0"/>
    <n v="2"/>
    <n v="5.0000000012500001"/>
    <x v="0"/>
    <n v="5"/>
    <x v="11"/>
  </r>
  <r>
    <x v="2"/>
    <x v="37"/>
    <s v="CRUZ DIEGO FERNANDO"/>
    <x v="0"/>
    <s v="LIC. DIEGO CRUZ QUIROPRAXIA  ////CAMBIAR DIRECCION///  OTERO N° 464, 1er Piso, Consultorio 15 Cel 388-154096585"/>
    <x v="37"/>
    <s v="Guia Prof 2 Col - Jujuy"/>
    <x v="0"/>
    <n v="71.564166666666679"/>
    <x v="0"/>
    <x v="11"/>
    <m/>
    <x v="0"/>
    <x v="0"/>
    <n v="2"/>
    <n v="2.0000000005"/>
    <x v="0"/>
    <n v="2"/>
    <x v="18"/>
  </r>
  <r>
    <x v="2"/>
    <x v="38"/>
    <s v="Palavecino Fascio Jose."/>
    <x v="0"/>
    <s v="PROBLEMAS DE COLUMNA Y EXTREMIDADES                 QUIROPRAM. Palavecino  M.P. 1899 Independencia 518 - Cel. 155090998."/>
    <x v="38"/>
    <s v="Guia Prof 2 Col - Jujuy"/>
    <x v="0"/>
    <n v="107.34633333333335"/>
    <x v="0"/>
    <x v="11"/>
    <m/>
    <x v="0"/>
    <x v="0"/>
    <n v="2"/>
    <n v="3.0000000007500001"/>
    <x v="0"/>
    <n v="3"/>
    <x v="2"/>
  </r>
  <r>
    <x v="2"/>
    <x v="39"/>
    <s v="Empresa La Piedad S.A."/>
    <x v="19"/>
    <s v="CEMER..."/>
    <x v="39"/>
    <s v="Guia Prof 2 Col - Jujuy"/>
    <x v="1"/>
    <n v="186.03200000000001"/>
    <x v="0"/>
    <x v="12"/>
    <m/>
    <x v="0"/>
    <x v="0"/>
    <n v="2"/>
    <n v="4.0000000010000001"/>
    <x v="0"/>
    <n v="4"/>
    <x v="19"/>
  </r>
  <r>
    <x v="2"/>
    <x v="40"/>
    <s v="Vilte  Mariana"/>
    <x v="0"/>
    <s v="ASESORAMIENTO CONTABLE E IMPOSITIVO Inscripción AFIP, RENTASa 20 horas Jorge Newbery N° 914 Cel 388-4340868  388 4340868"/>
    <x v="40"/>
    <s v="Guia Prof 2 Col - Jujuy"/>
    <x v="0"/>
    <n v="71.564333333333337"/>
    <x v="0"/>
    <x v="13"/>
    <m/>
    <x v="0"/>
    <x v="0"/>
    <n v="2"/>
    <n v="2.0000000005"/>
    <x v="0"/>
    <n v="2"/>
    <x v="18"/>
  </r>
  <r>
    <x v="2"/>
    <x v="41"/>
    <s v="Noguera  Analia"/>
    <x v="0"/>
    <s v="ESTUDIO CONTABLE Ganancias, Bienes Personales, Balance, Convos, Monotributo, Certificación de Ingresos.  Tel 388 4383550"/>
    <x v="41"/>
    <s v="Guia Prof 2 Col - Jujuy"/>
    <x v="0"/>
    <n v="71.564333333333337"/>
    <x v="0"/>
    <x v="13"/>
    <m/>
    <x v="0"/>
    <x v="0"/>
    <n v="2"/>
    <n v="2.0000000005"/>
    <x v="0"/>
    <n v="2"/>
    <x v="18"/>
  </r>
  <r>
    <x v="2"/>
    <x v="42"/>
    <s v="Reyes  Arturo Rodrigo"/>
    <x v="0"/>
    <s v="JUBILACIONES, PENSIONES, REAJUSTE DE HABERES.- Dr. Reyes Gonzalo Fabricio 3884867965 Hipólito Yrigoyen N° 680"/>
    <x v="42"/>
    <s v="Guia Prof 2 Col - Jujuy"/>
    <x v="0"/>
    <n v="107.34633333333335"/>
    <x v="0"/>
    <x v="14"/>
    <m/>
    <x v="0"/>
    <x v="0"/>
    <n v="2"/>
    <n v="3.0000000007500001"/>
    <x v="0"/>
    <n v="3"/>
    <x v="2"/>
  </r>
  <r>
    <x v="2"/>
    <x v="43"/>
    <s v="Armada  Ailen"/>
    <x v="0"/>
    <s v="-ALIMENTOS- SUCESIONES- -DIVORCIOS- RÉGIMEN DE COMUNICACIÓN udio jurídico calle Alvear 590 1° A  Tu consulta no molesta."/>
    <x v="43"/>
    <s v="Guia Prof 2 Col - Jujuy"/>
    <x v="0"/>
    <n v="143.12833333333336"/>
    <x v="0"/>
    <x v="14"/>
    <m/>
    <x v="0"/>
    <x v="0"/>
    <n v="2"/>
    <n v="4.0000000010000001"/>
    <x v="0"/>
    <n v="4"/>
    <x v="19"/>
  </r>
  <r>
    <x v="2"/>
    <x v="44"/>
    <s v="Morales  Agustina"/>
    <x v="0"/>
    <s v="     ESTUDIO JURIDICO  Dra. AGUSTINA MORALES M.P. 4258   -   PENSIONES Hace tu consulta al 3884095886  Jorge Ne8   10206"/>
    <x v="44"/>
    <s v="Guia Prof 2 Col - Jujuy"/>
    <x v="0"/>
    <n v="107.34633333333335"/>
    <x v="0"/>
    <x v="14"/>
    <m/>
    <x v="0"/>
    <x v="0"/>
    <n v="2"/>
    <n v="3.0000000007500001"/>
    <x v="0"/>
    <n v="3"/>
    <x v="2"/>
  </r>
  <r>
    <x v="3"/>
    <x v="45"/>
    <s v="Sepelios San Jose SRL."/>
    <x v="0"/>
    <s v="SEPELIOS SAN JOSE SRL SERVICIOS SOCIALES"/>
    <x v="45"/>
    <s v="Obituario Modulo - Jujuy"/>
    <x v="0"/>
    <n v="516.14099999999996"/>
    <x v="1"/>
    <x v="15"/>
    <m/>
    <x v="0"/>
    <x v="0"/>
    <n v="1"/>
    <n v="6.3217777777777773"/>
    <x v="0"/>
    <n v="6"/>
    <x v="20"/>
  </r>
  <r>
    <x v="3"/>
    <x v="46"/>
    <s v="Gimenez  Maria Fernanada"/>
    <x v="0"/>
    <s v="Lucy Ruth Taritolay de Giménez  (1940-2022) A seis meses de  serás para todos nosotros, la Mujer más fuerte y l819402022"/>
    <x v="46"/>
    <s v="Obituario Modulo - Jujuy"/>
    <x v="0"/>
    <n v="7631.55"/>
    <x v="1"/>
    <x v="15"/>
    <m/>
    <x v="0"/>
    <x v="0"/>
    <n v="3"/>
    <n v="16.989777777777778"/>
    <x v="0"/>
    <n v="17"/>
    <x v="21"/>
  </r>
  <r>
    <x v="3"/>
    <x v="47"/>
    <s v="Sly  Angel Gabriel"/>
    <x v="0"/>
    <s v="BEATRIZ DE LOS ANGELES SLY  01-08-68/ 30-05-19  “Es difícil dres, hijos y nieta. Tus hermanos, cuñados y sobrin828010868"/>
    <x v="47"/>
    <s v="Obituario Modulo - Jujuy"/>
    <x v="0"/>
    <n v="3052.6200000000008"/>
    <x v="1"/>
    <x v="15"/>
    <m/>
    <x v="0"/>
    <x v="0"/>
    <n v="2"/>
    <n v="9.8777777777777782"/>
    <x v="0"/>
    <n v="10"/>
    <x v="4"/>
  </r>
  <r>
    <x v="3"/>
    <x v="48"/>
    <s v="Tejerina  Nestor Hugo"/>
    <x v="0"/>
    <s v="LAUTARO TEJERINA GUTIÉRREZ 21/02/17  30/05/17 Angelito “LAUTre lamentaran tu viaje a la eternidad. Tu Familia 30  052023"/>
    <x v="48"/>
    <s v="Obituario Modulo - Jujuy"/>
    <x v="0"/>
    <n v="3052.6200000000008"/>
    <x v="1"/>
    <x v="15"/>
    <m/>
    <x v="0"/>
    <x v="0"/>
    <n v="2"/>
    <n v="9.8777777777777782"/>
    <x v="0"/>
    <n v="10"/>
    <x v="4"/>
  </r>
  <r>
    <x v="3"/>
    <x v="49"/>
    <s v="Jerez  Cristina"/>
    <x v="0"/>
    <s v="+ JEREZ, HUGO ANTONIO  q.e.p.d  Falleció el día  30 de abrildral Basílica&quot; para rogar por el eterno descanso de8    2526"/>
    <x v="49"/>
    <s v="Obituario Modulo - Jujuy"/>
    <x v="0"/>
    <n v="2035.0800000000002"/>
    <x v="1"/>
    <x v="15"/>
    <m/>
    <x v="0"/>
    <x v="0"/>
    <n v="2"/>
    <n v="6.3217777777777773"/>
    <x v="0"/>
    <n v="6"/>
    <x v="22"/>
  </r>
  <r>
    <x v="3"/>
    <x v="50"/>
    <s v="Hierronort Salta Srl"/>
    <x v="0"/>
    <s v="+  NANCY CABA LA EMPRESA HIERRONORT SRL. expresa sus más sinn a sus familiares ante este triste suceso. Descansa en paz."/>
    <x v="50"/>
    <s v="Obituario Modulo - Jujuy"/>
    <x v="0"/>
    <n v="1769.64"/>
    <x v="0"/>
    <x v="15"/>
    <m/>
    <x v="0"/>
    <x v="0"/>
    <n v="2"/>
    <n v="6.3217777777777773"/>
    <x v="0"/>
    <n v="6"/>
    <x v="22"/>
  </r>
  <r>
    <x v="4"/>
    <x v="51"/>
    <s v="EMILIO AUTOMOTORES"/>
    <x v="20"/>
    <s v="EMILIO AUTOMOTORES"/>
    <x v="11"/>
    <s v="Editorial Comercial - Jujuy"/>
    <x v="1"/>
    <n v="1563.57"/>
    <x v="1"/>
    <x v="4"/>
    <s v="SU"/>
    <x v="12"/>
    <x v="0"/>
    <n v="3"/>
    <n v="9.8777777777777782"/>
    <x v="0"/>
    <n v="10"/>
    <x v="13"/>
  </r>
  <r>
    <x v="4"/>
    <x v="52"/>
    <s v="Escalera Elías Alejandro"/>
    <x v="21"/>
    <s v="CENTRO AUTOMOTOR"/>
    <x v="51"/>
    <s v="Editorial Comercial - Jujuy"/>
    <x v="1"/>
    <n v="0"/>
    <x v="1"/>
    <x v="4"/>
    <s v="SU"/>
    <x v="9"/>
    <x v="0"/>
    <n v="2"/>
    <n v="13.433777777777777"/>
    <x v="0"/>
    <n v="13"/>
    <x v="23"/>
  </r>
  <r>
    <x v="4"/>
    <x v="53"/>
    <s v="Duran Jorge Rafael"/>
    <x v="22"/>
    <s v="CENTRO VOLKSWAGEN"/>
    <x v="52"/>
    <s v="Editorial Comercial - Jujuy"/>
    <x v="1"/>
    <n v="1876.23"/>
    <x v="1"/>
    <x v="4"/>
    <s v="SU"/>
    <x v="13"/>
    <x v="0"/>
    <n v="3"/>
    <n v="9.8777777777777782"/>
    <x v="0"/>
    <n v="10"/>
    <x v="13"/>
  </r>
  <r>
    <x v="4"/>
    <x v="54"/>
    <s v="Gentile Sergio Radames"/>
    <x v="23"/>
    <s v="HAFID"/>
    <x v="53"/>
    <s v="Editorial Comercial - Jujuy"/>
    <x v="1"/>
    <n v="833.88"/>
    <x v="1"/>
    <x v="4"/>
    <s v="SU"/>
    <x v="9"/>
    <x v="0"/>
    <n v="2"/>
    <n v="6.3217777777777773"/>
    <x v="0"/>
    <n v="6"/>
    <x v="22"/>
  </r>
  <r>
    <x v="4"/>
    <x v="55"/>
    <s v="Toyojuy-Chevrojuy S.R.L"/>
    <x v="24"/>
    <s v="TOYOJUY -CHEVROJUY"/>
    <x v="54"/>
    <s v="Editorial Comercial - Jujuy"/>
    <x v="1"/>
    <n v="0"/>
    <x v="1"/>
    <x v="4"/>
    <s v="SU"/>
    <x v="6"/>
    <x v="0"/>
    <n v="4"/>
    <n v="6.3217777777777773"/>
    <x v="0"/>
    <n v="6"/>
    <x v="24"/>
  </r>
  <r>
    <x v="4"/>
    <x v="56"/>
    <s v="Warnes Repuestos Noa S.A."/>
    <x v="25"/>
    <s v="WARNES REPUESTOS"/>
    <x v="55"/>
    <s v="Editorial Comercial - Jujuy"/>
    <x v="1"/>
    <n v="0"/>
    <x v="1"/>
    <x v="4"/>
    <s v="SU"/>
    <x v="6"/>
    <x v="0"/>
    <n v="1"/>
    <n v="16.989777777777778"/>
    <x v="0"/>
    <n v="17"/>
    <x v="25"/>
  </r>
  <r>
    <x v="4"/>
    <x v="57"/>
    <s v="Motonoa S.R.L."/>
    <x v="26"/>
    <s v="Moto NOA"/>
    <x v="56"/>
    <s v="Editorial Comercial - Jujuy"/>
    <x v="1"/>
    <n v="0"/>
    <x v="1"/>
    <x v="4"/>
    <s v="SU"/>
    <x v="12"/>
    <x v="0"/>
    <n v="3"/>
    <n v="6.3217777777777773"/>
    <x v="0"/>
    <n v="6"/>
    <x v="26"/>
  </r>
  <r>
    <x v="4"/>
    <x v="58"/>
    <s v="Neumatone Srl"/>
    <x v="27"/>
    <s v="NEUMATONE"/>
    <x v="57"/>
    <s v="Editorial Comercial - Jujuy"/>
    <x v="1"/>
    <n v="0"/>
    <x v="1"/>
    <x v="4"/>
    <s v="SU"/>
    <x v="9"/>
    <x v="0"/>
    <n v="3"/>
    <n v="9.8777777777777782"/>
    <x v="0"/>
    <n v="10"/>
    <x v="13"/>
  </r>
  <r>
    <x v="4"/>
    <x v="59"/>
    <s v="Quispe Amante Julio Cesar"/>
    <x v="28"/>
    <s v="El Lobito Repuestos"/>
    <x v="58"/>
    <s v="Editorial Comercial - Jujuy"/>
    <x v="1"/>
    <n v="0"/>
    <x v="1"/>
    <x v="4"/>
    <s v="SU"/>
    <x v="12"/>
    <x v="0"/>
    <n v="2"/>
    <n v="6.3217777777777773"/>
    <x v="0"/>
    <n v="6"/>
    <x v="22"/>
  </r>
  <r>
    <x v="4"/>
    <x v="60"/>
    <s v="Garrido Ahirini Isabel"/>
    <x v="29"/>
    <s v="Xtreme Neumáticos"/>
    <x v="59"/>
    <s v="Editorial Comercial - Jujuy"/>
    <x v="1"/>
    <n v="0"/>
    <x v="1"/>
    <x v="4"/>
    <s v="SU"/>
    <x v="13"/>
    <x v="0"/>
    <n v="2"/>
    <n v="6.3217777777777773"/>
    <x v="0"/>
    <n v="6"/>
    <x v="22"/>
  </r>
  <r>
    <x v="4"/>
    <x v="61"/>
    <s v="EICHENBERGER JULIANA ANDREA"/>
    <x v="30"/>
    <s v="DFD REPUESTOS"/>
    <x v="60"/>
    <s v="Editorial Comercial - Jujuy"/>
    <x v="1"/>
    <n v="0"/>
    <x v="1"/>
    <x v="4"/>
    <s v="SU"/>
    <x v="6"/>
    <x v="0"/>
    <n v="2"/>
    <n v="6.3217777777777773"/>
    <x v="0"/>
    <n v="6"/>
    <x v="22"/>
  </r>
  <r>
    <x v="4"/>
    <x v="62"/>
    <s v="Peressin Pablo Marcelo"/>
    <x v="31"/>
    <s v="SHELL PERESSIN"/>
    <x v="61"/>
    <s v="Editorial Comercial - Jujuy"/>
    <x v="1"/>
    <n v="5211.75"/>
    <x v="1"/>
    <x v="4"/>
    <s v="SU"/>
    <x v="11"/>
    <x v="0"/>
    <n v="5"/>
    <n v="16.989777777777778"/>
    <x v="0"/>
    <n v="17"/>
    <x v="15"/>
  </r>
  <r>
    <x v="4"/>
    <x v="63"/>
    <s v="Taurus S H"/>
    <x v="32"/>
    <s v="TAURUS ING. ALARMAS"/>
    <x v="62"/>
    <s v="Editorial Comercial - Jujuy"/>
    <x v="1"/>
    <n v="0"/>
    <x v="1"/>
    <x v="4"/>
    <s v="SU"/>
    <x v="6"/>
    <x v="0"/>
    <n v="2"/>
    <n v="6.3217777777777773"/>
    <x v="0"/>
    <n v="6"/>
    <x v="22"/>
  </r>
  <r>
    <x v="4"/>
    <x v="64"/>
    <s v="Melli Automotores S.R.L."/>
    <x v="33"/>
    <s v="MELLI AUTOMOTORES"/>
    <x v="63"/>
    <s v="Editorial Comercial - Jujuy"/>
    <x v="1"/>
    <n v="0"/>
    <x v="1"/>
    <x v="4"/>
    <s v="SU"/>
    <x v="7"/>
    <x v="0"/>
    <n v="5"/>
    <n v="13.433777777777777"/>
    <x v="0"/>
    <n v="13"/>
    <x v="27"/>
  </r>
  <r>
    <x v="5"/>
    <x v="65"/>
    <s v="Cine Teatro Alfa S.R.L."/>
    <x v="34"/>
    <s v="CINE ALFA..."/>
    <x v="64"/>
    <s v="Editorial Comercial - Jujuy"/>
    <x v="2"/>
    <n v="6597.2"/>
    <x v="1"/>
    <x v="3"/>
    <s v="SUDC"/>
    <x v="9"/>
    <x v="0"/>
    <n v="5"/>
    <n v="13.433777777777777"/>
    <x v="0"/>
    <n v="13"/>
    <x v="27"/>
  </r>
  <r>
    <x v="5"/>
    <x v="66"/>
    <s v="Direccion De Prensa Y Medios De Comunicacion"/>
    <x v="9"/>
    <s v="GOBIERNO  SAME"/>
    <x v="65"/>
    <s v="Editorial Comercial - Jujuy OFICIAL"/>
    <x v="1"/>
    <n v="13042.1"/>
    <x v="1"/>
    <x v="4"/>
    <s v="SU"/>
    <x v="14"/>
    <x v="0"/>
    <n v="5"/>
    <n v="9.8777777777777782"/>
    <x v="0"/>
    <n v="10"/>
    <x v="28"/>
  </r>
  <r>
    <x v="5"/>
    <x v="67"/>
    <s v="COLEGIO MEDICO DE JUJUY"/>
    <x v="35"/>
    <s v="COLEGIO MEDICO - SAME"/>
    <x v="66"/>
    <s v="Editorial Comercial - Jujuy"/>
    <x v="1"/>
    <n v="1463.48"/>
    <x v="1"/>
    <x v="4"/>
    <s v="SU"/>
    <x v="12"/>
    <x v="0"/>
    <n v="2"/>
    <n v="9.8777777777777782"/>
    <x v="0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333"/>
        <item m="1" x="85"/>
        <item m="1" x="5772"/>
        <item m="1" x="5726"/>
        <item m="1" x="3676"/>
        <item m="1" x="4409"/>
        <item m="1" x="7542"/>
        <item m="1" x="6872"/>
        <item m="1" x="3164"/>
        <item m="1" x="3619"/>
        <item m="1" x="5514"/>
        <item m="1" x="213"/>
        <item m="1" x="1462"/>
        <item m="1" x="5320"/>
        <item m="1" x="4855"/>
        <item m="1" x="5154"/>
        <item m="1" x="1604"/>
        <item m="1" x="3054"/>
        <item m="1" x="7088"/>
        <item m="1" x="2750"/>
        <item m="1" x="7543"/>
        <item m="1" x="6718"/>
        <item m="1" x="2367"/>
        <item m="1" x="460"/>
        <item m="1" x="1237"/>
        <item m="1" x="2769"/>
        <item m="1" x="4856"/>
        <item m="1" x="2299"/>
        <item m="1" x="6090"/>
        <item m="1" x="7520"/>
        <item m="1" x="1013"/>
        <item m="1" x="1777"/>
        <item m="1" x="4911"/>
        <item m="1" x="5455"/>
        <item m="1" x="5133"/>
        <item m="1" x="2533"/>
        <item m="1" x="4973"/>
        <item m="1" x="6797"/>
        <item m="1" x="2345"/>
        <item m="1" x="7564"/>
        <item m="1" x="2100"/>
        <item m="1" x="187"/>
        <item m="1" x="1347"/>
        <item m="1" x="6727"/>
        <item m="1" x="6099"/>
        <item m="1" x="992"/>
        <item m="1" x="1051"/>
        <item m="1" x="2076"/>
        <item m="1" x="3197"/>
        <item m="1" x="1750"/>
        <item m="1" x="2818"/>
        <item m="1" x="461"/>
        <item m="1" x="798"/>
        <item m="1" x="3229"/>
        <item m="1" x="1812"/>
        <item m="1" x="2844"/>
        <item m="1" x="6245"/>
        <item m="1" x="3265"/>
        <item m="1" x="1348"/>
        <item m="1" x="2819"/>
        <item m="1" x="1515"/>
        <item m="1" x="2452"/>
        <item m="1" x="2401"/>
        <item m="1" x="2123"/>
        <item m="1" x="6531"/>
        <item m="1" x="6207"/>
        <item m="1" x="5920"/>
        <item m="1" x="6589"/>
        <item m="1" x="218"/>
        <item m="1" x="2871"/>
        <item m="1" x="4073"/>
        <item m="1" x="6633"/>
        <item m="1" x="7305"/>
        <item m="1" x="6295"/>
        <item m="1" x="1887"/>
        <item m="1" x="4516"/>
        <item m="1" x="352"/>
        <item m="1" x="7818"/>
        <item m="1" x="4553"/>
        <item m="1" x="5271"/>
        <item m="1" x="5578"/>
        <item m="1" x="3788"/>
        <item m="1" x="4634"/>
        <item m="1" x="5951"/>
        <item m="1" x="3811"/>
        <item m="1" x="5646"/>
        <item m="1" x="3396"/>
        <item m="1" x="1548"/>
        <item m="1" x="5904"/>
        <item m="1" x="2578"/>
        <item m="1" x="6590"/>
        <item m="1" x="6569"/>
        <item m="1" x="5399"/>
        <item m="1" x="2686"/>
        <item m="1" x="5994"/>
        <item m="1" x="5921"/>
        <item m="1" x="2244"/>
        <item m="1" x="6668"/>
        <item m="1" x="6296"/>
        <item m="1" x="7351"/>
        <item m="1" x="5579"/>
        <item m="1" x="7723"/>
        <item m="1" x="3414"/>
        <item m="1" x="6688"/>
        <item m="1" x="4234"/>
        <item m="1" x="3876"/>
        <item m="1" x="7466"/>
        <item m="1" x="4594"/>
        <item m="1" x="4687"/>
        <item m="1" x="5272"/>
        <item m="1" x="6689"/>
        <item m="1" x="4686"/>
        <item m="1" x="5426"/>
        <item m="1" x="6040"/>
        <item m="1" x="3069"/>
        <item m="1" x="6339"/>
        <item m="1" x="5329"/>
        <item m="1" x="4173"/>
        <item m="1" x="2464"/>
        <item m="1" x="3210"/>
        <item m="1" x="387"/>
        <item m="1" x="7880"/>
        <item m="1" x="4593"/>
        <item m="1" x="5313"/>
        <item m="1" x="4938"/>
        <item m="1" x="6732"/>
        <item m="1" x="2687"/>
        <item m="1" x="3509"/>
        <item m="1" x="4760"/>
        <item m="1" x="6077"/>
        <item m="1" x="5995"/>
        <item m="1" x="7123"/>
        <item m="1" x="7491"/>
        <item m="1" x="5052"/>
        <item m="1" x="546"/>
        <item m="1" x="5939"/>
        <item m="1" x="7927"/>
        <item m="1" x="6078"/>
        <item m="1" x="183"/>
        <item m="1" x="2338"/>
        <item m="1" x="5354"/>
        <item m="1" x="3121"/>
        <item m="1" x="3535"/>
        <item m="1" x="4664"/>
        <item m="1" x="2362"/>
        <item m="1" x="4319"/>
        <item m="1" x="5384"/>
        <item m="1" x="7151"/>
        <item m="1" x="2708"/>
        <item m="1" x="709"/>
        <item m="1" x="7492"/>
        <item m="1" x="6100"/>
        <item m="1" x="6880"/>
        <item m="1" x="3175"/>
        <item m="1" x="2158"/>
        <item m="1" x="3559"/>
        <item m="1" x="1299"/>
        <item m="1" x="6340"/>
        <item m="1" x="2810"/>
        <item m="1" x="2068"/>
        <item m="1" x="6690"/>
        <item m="1" x="1098"/>
        <item m="1" x="2142"/>
        <item m="1" x="1318"/>
        <item m="1" x="825"/>
        <item m="1" x="2493"/>
        <item m="1" x="5166"/>
        <item m="1" x="1613"/>
        <item m="1" x="7977"/>
        <item m="1" x="4812"/>
        <item m="1" x="6122"/>
        <item m="1" x="520"/>
        <item m="1" x="251"/>
        <item m="1" x="4233"/>
        <item m="1" x="3344"/>
        <item m="1" x="2116"/>
        <item m="1" x="420"/>
        <item m="1" x="826"/>
        <item m="1" x="6850"/>
        <item m="1" x="6174"/>
        <item m="1" x="811"/>
        <item m="1" x="6781"/>
        <item m="1" x="1828"/>
        <item m="1" x="6225"/>
        <item m="1" x="2143"/>
        <item m="1" x="562"/>
        <item m="1" x="861"/>
        <item m="1" x="1493"/>
        <item m="1" x="4591"/>
        <item m="1" x="2216"/>
        <item m="1" x="3831"/>
        <item m="1" x="4191"/>
        <item m="1" x="877"/>
        <item m="1" x="827"/>
        <item m="1" x="1472"/>
        <item m="1" x="5194"/>
        <item m="1" x="301"/>
        <item m="1" x="4343"/>
        <item m="1" x="3803"/>
        <item m="1" x="1221"/>
        <item m="1" x="917"/>
        <item m="1" x="2886"/>
        <item m="1" x="2974"/>
        <item m="1" x="878"/>
        <item m="1" x="3463"/>
        <item m="1" x="1538"/>
        <item m="1" x="1190"/>
        <item m="1" x="2011"/>
        <item m="1" x="1668"/>
        <item m="1" x="618"/>
        <item m="1" x="338"/>
        <item m="1" x="3464"/>
        <item m="1" x="2680"/>
        <item m="1" x="4037"/>
        <item m="1" x="4628"/>
        <item m="1" x="1726"/>
        <item m="1" x="3048"/>
        <item m="1" x="1678"/>
        <item m="1" x="4244"/>
        <item m="1" x="3620"/>
        <item m="1" x="7862"/>
        <item m="1" x="7474"/>
        <item m="1" x="2324"/>
        <item m="1" x="1283"/>
        <item m="1" x="7949"/>
        <item m="1" x="5713"/>
        <item m="1" x="2356"/>
        <item m="1" x="5015"/>
        <item m="1" x="4382"/>
        <item m="1" x="7187"/>
        <item m="1" x="2002"/>
        <item m="1" x="6449"/>
        <item m="1" x="1650"/>
        <item m="1" x="2735"/>
        <item m="1" x="5195"/>
        <item m="1" x="1300"/>
        <item m="1" x="4298"/>
        <item m="1" x="6046"/>
        <item m="1" x="6450"/>
        <item m="1" x="1976"/>
        <item m="1" x="3078"/>
        <item m="1" x="4992"/>
        <item m="1" x="7512"/>
        <item m="1" x="7322"/>
        <item m="1" x="6084"/>
        <item m="1" x="4437"/>
        <item m="1" x="1319"/>
        <item m="1" x="7919"/>
        <item m="1" x="3948"/>
        <item m="1" x="6859"/>
        <item m="1" x="5099"/>
        <item m="1" x="4746"/>
        <item m="1" x="3660"/>
        <item m="1" x="4352"/>
        <item m="1" x="4482"/>
        <item m="1" x="4457"/>
        <item m="1" x="4438"/>
        <item m="1" x="2811"/>
        <item m="1" x="5817"/>
        <item m="1" x="6128"/>
        <item m="1" x="7188"/>
        <item m="1" x="3688"/>
        <item m="1" x="5742"/>
        <item m="1" x="6106"/>
        <item m="1" x="5167"/>
        <item m="1" x="5835"/>
        <item m="1" x="6937"/>
        <item m="1" x="1773"/>
        <item m="1" x="2865"/>
        <item m="1" x="2789"/>
        <item m="1" x="6427"/>
        <item m="1" x="4483"/>
        <item m="1" x="5501"/>
        <item m="1" x="6129"/>
        <item m="1" x="7216"/>
        <item m="1" x="5196"/>
        <item m="1" x="6152"/>
        <item m="1" x="6584"/>
        <item m="1" x="2197"/>
        <item m="1" x="5119"/>
        <item m="1" x="5876"/>
        <item m="1" x="5852"/>
        <item m="1" x="3704"/>
        <item m="1" x="4531"/>
        <item m="1" x="7574"/>
        <item m="1" x="6498"/>
        <item m="1" x="6499"/>
        <item m="1" x="7533"/>
        <item m="1" x="6451"/>
        <item m="1" x="6831"/>
        <item m="1" x="4704"/>
        <item m="1" x="7368"/>
        <item m="1" x="2096"/>
        <item m="1" x="2887"/>
        <item m="1" x="5877"/>
        <item m="1" x="5143"/>
        <item m="1" x="459"/>
        <item m="1" x="3127"/>
        <item m="1" x="7381"/>
        <item m="1" x="176"/>
        <item m="1" x="7215"/>
        <item m="1" x="7863"/>
        <item m="1" x="5901"/>
        <item m="1" x="6522"/>
        <item m="1" x="7639"/>
        <item m="1" x="6628"/>
        <item m="1" x="4113"/>
        <item m="1" x="6229"/>
        <item m="1" x="1473"/>
        <item m="1" x="7302"/>
        <item m="1" x="6990"/>
        <item m="1" x="4235"/>
        <item m="1" x="7020"/>
        <item m="1" x="96"/>
        <item m="1" x="2617"/>
        <item m="1" x="112"/>
        <item m="1" x="676"/>
        <item m="1" x="6224"/>
        <item m="1" x="1614"/>
        <item m="1" x="111"/>
        <item m="1" x="4203"/>
        <item m="1" x="1250"/>
        <item m="1" x="2339"/>
        <item m="1" x="6198"/>
        <item m="1" x="3441"/>
        <item m="1" x="3944"/>
        <item m="1" x="3187"/>
        <item m="1" x="1177"/>
        <item m="1" x="2388"/>
        <item m="1" x="1968"/>
        <item m="1" x="5030"/>
        <item m="1" x="3122"/>
        <item m="1" x="5936"/>
        <item m="1" x="749"/>
        <item m="1" x="1693"/>
        <item m="1" x="2663"/>
        <item m="1" x="4236"/>
        <item m="1" x="7784"/>
        <item m="1" x="3341"/>
        <item m="1" x="4134"/>
        <item m="1" x="5188"/>
        <item m="1" x="789"/>
        <item m="1" x="1738"/>
        <item m="1" x="97"/>
        <item m="1" x="662"/>
        <item m="1" x="710"/>
        <item m="1" x="561"/>
        <item m="1" x="264"/>
        <item m="1" x="300"/>
        <item m="1" x="158"/>
        <item m="1" x="7344"/>
        <item m="1" x="4344"/>
        <item m="1" x="894"/>
        <item m="1" x="1331"/>
        <item m="1" x="2364"/>
        <item m="1" x="1382"/>
        <item m="1" x="3143"/>
        <item m="1" x="2363"/>
        <item m="1" x="4374"/>
        <item m="1" x="7805"/>
        <item m="1" x="431"/>
        <item m="1" x="1024"/>
        <item m="1" x="2709"/>
        <item m="1" x="731"/>
        <item m="1" x="3510"/>
        <item m="1" x="1634"/>
        <item m="1" x="971"/>
        <item m="1" x="6627"/>
        <item m="1" x="712"/>
        <item m="1" x="3255"/>
        <item m="1" x="196"/>
        <item m="1" x="1002"/>
        <item m="1" x="5968"/>
        <item m="1" x="7086"/>
        <item m="1" x="6270"/>
        <item m="1" x="3591"/>
        <item m="1" x="1405"/>
        <item m="1" x="732"/>
        <item m="1" x="1332"/>
        <item m="1" x="3211"/>
        <item m="1" x="4403"/>
        <item m="1" x="7943"/>
        <item m="1" x="808"/>
        <item m="1" x="458"/>
        <item m="1" x="4003"/>
        <item m="1" x="713"/>
        <item m="1" x="6669"/>
        <item m="1" x="2085"/>
        <item m="1" x="5076"/>
        <item m="1" x="3315"/>
        <item m="1" x="7217"/>
        <item m="1" x="7189"/>
        <item m="1" x="246"/>
        <item m="1" x="497"/>
        <item m="1" x="3277"/>
        <item m="1" x="2017"/>
        <item m="1" x="2194"/>
        <item m="1" x="4477"/>
        <item m="1" x="2806"/>
        <item m="1" x="4452"/>
        <item m="1" x="7864"/>
        <item m="1" x="771"/>
        <item m="1" x="1440"/>
        <item m="1" x="7831"/>
        <item m="1" x="750"/>
        <item m="1" x="2228"/>
        <item m="1" x="197"/>
        <item m="1" x="3682"/>
        <item m="1" x="1042"/>
        <item m="1" x="123"/>
        <item m="1" x="790"/>
        <item m="1" x="2508"/>
        <item m="1" x="2272"/>
        <item m="1" x="2124"/>
        <item m="1" x="3989"/>
        <item m="1" x="3198"/>
        <item m="1" x="3508"/>
        <item m="1" x="6317"/>
        <item m="1" x="5952"/>
        <item m="1" x="5545"/>
        <item m="1" x="2372"/>
        <item m="1" x="2860"/>
        <item m="1" x="4771"/>
        <item m="1" x="5466"/>
        <item m="1" x="5485"/>
        <item m="1" x="6113"/>
        <item m="1" x="4848"/>
        <item m="1" x="6209"/>
        <item m="1" x="7011"/>
        <item m="1" x="7944"/>
        <item m="1" x="3765"/>
        <item m="1" x="5602"/>
        <item m="1" x="1124"/>
        <item m="1" x="2428"/>
        <item m="1" x="1837"/>
        <item m="1" x="6357"/>
        <item m="1" x="3397"/>
        <item m="1" x="4554"/>
        <item m="1" x="5922"/>
        <item m="1" x="4575"/>
        <item m="1" x="4966"/>
        <item m="1" x="4124"/>
        <item m="1" x="7701"/>
        <item m="1" x="4868"/>
        <item m="1" x="6919"/>
        <item m="1" x="4174"/>
        <item m="1" x="7012"/>
        <item m="1" x="6275"/>
        <item m="1" x="3376"/>
        <item m="1" x="1157"/>
        <item m="1" x="2618"/>
        <item m="1" x="3009"/>
        <item m="1" x="4145"/>
        <item m="1" x="3442"/>
        <item m="1" x="5669"/>
        <item m="1" x="6651"/>
        <item m="1" x="6341"/>
        <item m="1" x="7400"/>
        <item m="1" x="4895"/>
        <item m="1" x="2481"/>
        <item m="1" x="493"/>
        <item m="1" x="4824"/>
        <item m="1" x="5510"/>
        <item m="1" x="5532"/>
        <item m="1" x="6162"/>
        <item m="1" x="5714"/>
        <item m="1" x="7033"/>
        <item m="1" x="3478"/>
        <item m="1" x="5355"/>
        <item m="1" x="5647"/>
        <item m="1" x="2981"/>
        <item m="1" x="5603"/>
        <item m="1" x="5622"/>
        <item m="1" x="6276"/>
        <item m="1" x="7679"/>
        <item m="1" x="1197"/>
        <item m="1" x="2245"/>
        <item m="1" x="3415"/>
        <item m="1" x="1969"/>
        <item m="1" x="6297"/>
        <item m="1" x="4290"/>
        <item m="1" x="7799"/>
        <item m="1" x="4595"/>
        <item m="1" x="5996"/>
        <item m="1" x="5004"/>
        <item m="1" x="3443"/>
        <item m="1" x="6976"/>
        <item m="1" x="5758"/>
        <item m="1" x="5648"/>
        <item m="1" x="2688"/>
        <item m="1" x="6018"/>
        <item m="1" x="5757"/>
        <item m="1" x="5077"/>
        <item m="1" x="7401"/>
        <item m="1" x="5385"/>
        <item m="1" x="7034"/>
        <item m="1" x="7680"/>
        <item m="1" x="4688"/>
        <item m="1" x="4204"/>
        <item m="1" x="6123"/>
        <item m="1" x="4320"/>
        <item m="1" x="7099"/>
        <item m="1" x="5649"/>
        <item m="1" x="5691"/>
        <item m="1" x="4345"/>
        <item m="1" x="6226"/>
        <item m="1" x="5140"/>
        <item m="1" x="6101"/>
        <item m="1" x="491"/>
        <item m="1" x="6388"/>
        <item m="1" x="3592"/>
        <item m="1" x="5563"/>
        <item m="1" x="6208"/>
        <item m="1" x="5793"/>
        <item m="1" x="5005"/>
        <item m="1" x="6444"/>
        <item m="1" x="4404"/>
        <item m="1" x="1701"/>
        <item m="1" x="7827"/>
        <item m="1" x="6387"/>
        <item m="1" x="2394"/>
        <item m="1" x="5737"/>
        <item m="1" x="2812"/>
        <item m="1" x="2117"/>
        <item m="1" x="7788"/>
        <item m="1" x="7498"/>
        <item m="1" x="5833"/>
        <item m="1" x="4260"/>
        <item m="1" x="5780"/>
        <item m="1" x="521"/>
        <item m="1" x="534"/>
        <item m="1" x="1679"/>
        <item m="1" x="1137"/>
        <item m="1" x="1786"/>
        <item m="1" x="843"/>
        <item m="1" x="5601"/>
        <item m="1" x="6256"/>
        <item m="1" x="1763"/>
        <item m="1" x="3221"/>
        <item m="1" x="1117"/>
        <item m="1" x="2161"/>
        <item m="1" x="1167"/>
        <item m="1" x="1829"/>
        <item m="1" x="7899"/>
        <item m="1" x="5870"/>
        <item m="1" x="1215"/>
        <item m="1" x="1877"/>
        <item m="1" x="2259"/>
        <item m="1" x="5815"/>
        <item m="1" x="1787"/>
        <item m="1" x="563"/>
        <item m="1" x="1845"/>
        <item m="1" x="1895"/>
        <item m="1" x="1267"/>
        <item m="1" x="535"/>
        <item m="1" x="1764"/>
        <item m="1" x="2494"/>
        <item m="1" x="3367"/>
        <item m="1" x="1066"/>
        <item m="1" x="3988"/>
        <item m="1" x="564"/>
        <item m="1" x="2012"/>
        <item m="1" x="2470"/>
        <item m="1" x="862"/>
        <item m="1" x="282"/>
        <item m="1" x="522"/>
        <item m="1" x="1846"/>
        <item m="1" x="3345"/>
        <item m="1" x="4088"/>
        <item m="1" x="3004"/>
        <item m="1" x="602"/>
        <item m="1" x="2546"/>
        <item m="1" x="2052"/>
        <item m="1" x="4139"/>
        <item m="1" x="1878"/>
        <item m="1" x="4166"/>
        <item m="1" x="2179"/>
        <item m="1" x="7950"/>
        <item m="1" x="5848"/>
        <item m="1" x="1937"/>
        <item m="1" x="550"/>
        <item m="1" x="660"/>
        <item m="1" x="3316"/>
        <item m="1" x="1136"/>
        <item m="1" x="1896"/>
        <item m="1" x="1584"/>
        <item m="1" x="2592"/>
        <item m="1" x="2235"/>
        <item m="1" x="3465"/>
        <item m="1" x="302"/>
        <item m="1" x="905"/>
        <item m="1" x="640"/>
        <item m="1" x="579"/>
        <item m="1" x="340"/>
        <item m="1" x="727"/>
        <item m="1" x="1919"/>
        <item m="1" x="603"/>
        <item m="1" x="1168"/>
        <item m="1" x="955"/>
        <item m="1" x="728"/>
        <item m="1" x="4935"/>
        <item m="1" x="129"/>
        <item m="1" x="601"/>
        <item m="1" x="2593"/>
        <item m="1" x="1150"/>
        <item m="1" x="4193"/>
        <item m="1" x="5048"/>
        <item m="1" x="5912"/>
        <item m="1" x="1894"/>
        <item m="1" x="2236"/>
        <item m="1" x="4221"/>
        <item m="1" x="764"/>
        <item m="1" x="1830"/>
        <item m="1" x="2845"/>
        <item m="1" x="1151"/>
        <item m="1" x="788"/>
        <item m="1" x="673"/>
        <item m="1" x="1799"/>
        <item m="1" x="3466"/>
        <item m="1" x="5002"/>
        <item m="1" x="4315"/>
        <item m="1" x="2003"/>
        <item m="1" x="2714"/>
        <item m="1" x="1932"/>
        <item m="1" x="3093"/>
        <item m="1" x="5366"/>
        <item m="1" x="3467"/>
        <item m="1" x="4192"/>
        <item m="1" x="5556"/>
        <item m="1" x="7865"/>
        <item m="1" x="1962"/>
        <item m="1" x="7134"/>
        <item m="1" x="7441"/>
        <item m="1" x="6698"/>
        <item m="1" x="6063"/>
        <item m="1" x="6719"/>
        <item m="1" x="4383"/>
        <item m="1" x="4222"/>
        <item m="1" x="4220"/>
        <item m="1" x="6720"/>
        <item m="1" x="4439"/>
        <item m="1" x="1320"/>
        <item m="1" x="2023"/>
        <item m="1" x="5818"/>
        <item m="1" x="4353"/>
        <item m="1" x="1936"/>
        <item m="1" x="2013"/>
        <item m="1" x="3949"/>
        <item m="1" x="74"/>
        <item m="1" x="2629"/>
        <item m="1" x="6428"/>
        <item m="1" x="3567"/>
        <item m="1" x="3359"/>
        <item m="1" x="3104"/>
        <item m="1" x="6762"/>
        <item m="1" x="6180"/>
        <item m="1" x="6785"/>
        <item m="1" x="6563"/>
        <item m="1" x="3924"/>
        <item m="1" x="5144"/>
        <item m="1" x="3642"/>
        <item m="1" x="6909"/>
        <item m="1" x="2053"/>
        <item m="1" x="1216"/>
        <item m="1" x="4410"/>
        <item m="1" x="4440"/>
        <item m="1" x="6452"/>
        <item m="1" x="876"/>
        <item m="1" x="6064"/>
        <item m="1" x="5168"/>
        <item m="1" x="5836"/>
        <item m="1" x="4484"/>
        <item m="1" x="5618"/>
        <item m="1" x="6523"/>
        <item m="1" x="7598"/>
        <item m="1" x="7281"/>
        <item m="1" x="1991"/>
        <item m="1" x="5502"/>
        <item m="1" x="5197"/>
        <item m="1" x="3689"/>
        <item m="1" x="7640"/>
        <item m="1" x="2107"/>
        <item m="1" x="107"/>
        <item m="1" x="2681"/>
        <item m="1" x="6477"/>
        <item m="1" x="3977"/>
        <item m="1" x="6352"/>
        <item m="1" x="6938"/>
        <item m="1" x="7674"/>
        <item m="1" x="4864"/>
        <item m="1" x="6585"/>
        <item m="1" x="2910"/>
        <item m="1" x="1415"/>
        <item m="1" x="3722"/>
        <item m="1" x="7717"/>
        <item m="1" x="6608"/>
        <item m="1" x="6199"/>
        <item m="1" x="7767"/>
        <item m="1" x="4114"/>
        <item m="1" x="7728"/>
        <item m="1" x="2153"/>
        <item m="1" x="4766"/>
        <item m="1" x="2106"/>
        <item m="1" x="5853"/>
        <item m="1" x="6860"/>
        <item m="1" x="7599"/>
        <item m="1" x="6250"/>
        <item m="1" x="6967"/>
        <item m="1" x="7657"/>
        <item m="1" x="1825"/>
        <item m="1" x="6910"/>
        <item m="1" x="4838"/>
        <item m="1" x="5541"/>
        <item m="1" x="4532"/>
        <item m="1" x="7819"/>
        <item m="1" x="1593"/>
        <item m="1" x="5709"/>
        <item m="1" x="1926"/>
        <item m="1" x="883"/>
        <item m="1" x="1223"/>
        <item m="1" x="802"/>
        <item m="1" x="7729"/>
        <item m="1" x="2262"/>
        <item m="1" x="7065"/>
        <item m="1" x="5083"/>
        <item m="1" x="3123"/>
        <item m="1" x="325"/>
        <item m="1" x="7706"/>
        <item m="1" x="3040"/>
        <item m="1" x="2689"/>
        <item m="1" x="1474"/>
        <item m="1" x="6650"/>
        <item m="1" x="366"/>
        <item m="1" x="383"/>
        <item m="1" x="7756"/>
        <item m="1" x="4960"/>
        <item m="1" x="131"/>
        <item m="1" x="2807"/>
        <item m="1" x="4568"/>
        <item m="1" x="209"/>
        <item m="1" x="733"/>
        <item m="1" x="339"/>
        <item m="1" x="3919"/>
        <item m="1" x="7806"/>
        <item m="1" x="7755"/>
        <item m="1" x="3212"/>
        <item m="1" x="247"/>
        <item m="1" x="447"/>
        <item m="1" x="3176"/>
        <item m="1" x="278"/>
        <item m="1" x="228"/>
        <item m="1" x="2059"/>
        <item m="1" x="6562"/>
        <item m="1" x="467"/>
        <item m="1" x="210"/>
        <item m="1" x="1025"/>
        <item m="1" x="772"/>
        <item m="1" x="4030"/>
        <item m="1" x="317"/>
        <item m="1" x="482"/>
        <item m="1" x="2133"/>
        <item m="1" x="3331"/>
        <item m="1" x="1071"/>
        <item m="1" x="1520"/>
        <item m="1" x="353"/>
        <item m="1" x="6210"/>
        <item m="1" x="6685"/>
        <item m="1" x="3976"/>
        <item m="1" x="6549"/>
        <item m="1" x="4896"/>
        <item m="1" x="6235"/>
        <item m="1" x="3278"/>
        <item m="1" x="388"/>
        <item m="1" x="547"/>
        <item m="1" x="1615"/>
        <item m="1" x="3730"/>
        <item m="1" x="2846"/>
        <item m="1" x="2551"/>
        <item m="1" x="421"/>
        <item m="1" x="6652"/>
        <item m="1" x="6257"/>
        <item m="1" x="3710"/>
        <item m="1" x="3377"/>
        <item m="1" x="5226"/>
        <item m="1" x="3766"/>
        <item m="1" x="614"/>
        <item m="1" x="2522"/>
        <item m="1" x="6298"/>
        <item m="1" x="5623"/>
        <item m="1" x="6342"/>
        <item m="1" x="6299"/>
        <item m="1" x="639"/>
        <item m="1" x="6607"/>
        <item m="1" x="3767"/>
        <item m="1" x="683"/>
        <item m="1" x="7035"/>
        <item m="1" x="6389"/>
        <item m="1" x="6634"/>
        <item m="1" x="6343"/>
        <item m="1" x="1943"/>
        <item m="1" x="1563"/>
        <item m="1" x="6728"/>
        <item m="1" x="6424"/>
        <item m="1" x="5671"/>
        <item m="1" x="4291"/>
        <item m="1" x="5716"/>
        <item m="1" x="3536"/>
        <item m="1" x="4038"/>
        <item m="1" x="1653"/>
        <item m="1" x="6470"/>
        <item m="1" x="416"/>
        <item m="1" x="4576"/>
        <item m="1" x="4985"/>
        <item m="1" x="3270"/>
        <item m="1" x="6366"/>
        <item m="1" x="7777"/>
        <item m="1" x="1803"/>
        <item m="1" x="1342"/>
        <item m="1" x="7451"/>
        <item m="1" x="1765"/>
        <item m="1" x="2471"/>
        <item m="1" x="7842"/>
        <item m="1" x="523"/>
        <item m="1" x="1788"/>
        <item m="1" x="2716"/>
        <item m="1" x="1362"/>
        <item m="1" x="5670"/>
        <item m="1" x="551"/>
        <item m="1" x="4961"/>
        <item m="1" x="2162"/>
        <item m="1" x="6559"/>
        <item m="1" x="1099"/>
        <item m="1" x="619"/>
        <item m="1" x="6649"/>
        <item m="1" x="232"/>
        <item m="1" x="7493"/>
        <item m="1" x="283"/>
        <item m="1" x="1446"/>
        <item m="1" x="812"/>
        <item m="1" x="2547"/>
        <item m="1" x="1804"/>
        <item m="1" x="7928"/>
        <item m="1" x="6775"/>
        <item m="1" x="320"/>
        <item m="1" x="1521"/>
        <item m="1" x="7971"/>
        <item m="1" x="1694"/>
        <item m="1" x="7607"/>
        <item m="1" x="6842"/>
        <item m="1" x="3741"/>
        <item m="1" x="6869"/>
        <item m="1" x="7581"/>
        <item m="1" x="4827"/>
        <item m="1" x="457"/>
        <item m="1" x="7529"/>
        <item m="1" x="5715"/>
        <item m="1" x="1879"/>
        <item m="1" x="7938"/>
        <item m="1" x="7900"/>
        <item m="1" x="108"/>
        <item m="1" x="863"/>
        <item m="1" x="2281"/>
        <item m="1" x="3782"/>
        <item m="1" x="5943"/>
        <item m="1" x="1244"/>
        <item m="1" x="3888"/>
        <item m="1" x="6003"/>
        <item m="1" x="650"/>
        <item m="1" x="2357"/>
        <item m="1" x="1564"/>
        <item m="1" x="2260"/>
        <item m="1" x="3094"/>
        <item m="1" x="3585"/>
        <item m="1" x="6684"/>
        <item m="1" x="155"/>
        <item m="1" x="7521"/>
        <item m="1" x="3165"/>
        <item m="1" x="90"/>
        <item m="1" x="2054"/>
        <item m="1" x="2794"/>
        <item m="1" x="1135"/>
        <item m="1" x="5732"/>
        <item m="1" x="1658"/>
        <item m="1" x="2751"/>
        <item m="1" x="3305"/>
        <item m="1" x="6091"/>
        <item m="1" x="5639"/>
        <item m="1" x="7955"/>
        <item m="1" x="1312"/>
        <item m="1" x="3553"/>
        <item m="1" x="5710"/>
        <item m="1" x="7754"/>
        <item m="1" x="7269"/>
        <item m="1" x="1739"/>
        <item m="1" x="5759"/>
        <item m="1" x="3361"/>
        <item m="1" x="5788"/>
        <item m="1" x="4287"/>
        <item m="1" x="7199"/>
        <item m="1" x="7168"/>
        <item m="1" x="6189"/>
        <item m="1" x="7146"/>
        <item m="1" x="2384"/>
        <item m="1" x="3586"/>
        <item m="1" x="7147"/>
        <item m="1" x="7201"/>
        <item m="1" x="4669"/>
        <item m="1" x="1375"/>
        <item m="1" x="5155"/>
        <item m="1" x="5861"/>
        <item m="1" x="7334"/>
        <item m="1" x="6846"/>
        <item m="1" x="7909"/>
        <item m="1" x="5553"/>
        <item m="1" x="6218"/>
        <item m="1" x="4522"/>
        <item m="1" x="6190"/>
        <item m="1" x="7932"/>
        <item m="1" x="5886"/>
        <item m="1" x="5536"/>
        <item m="1" x="7200"/>
        <item m="1" x="5234"/>
        <item m="1" x="6803"/>
        <item m="1" x="1463"/>
        <item m="1" x="5910"/>
        <item m="1" x="2963"/>
        <item m="1" x="2295"/>
        <item m="1" x="3382"/>
        <item m="1" x="5570"/>
        <item m="1" x="4883"/>
        <item m="1" x="5960"/>
        <item m="1" x="5862"/>
        <item m="1" x="5611"/>
        <item m="1" x="6005"/>
        <item m="1" x="6620"/>
        <item m="1" x="5944"/>
        <item m="1" x="507"/>
        <item m="1" x="5296"/>
        <item m="1" x="1484"/>
        <item m="1" x="5256"/>
        <item m="1" x="4496"/>
        <item m="1" x="4089"/>
        <item m="1" x="6335"/>
        <item m="1" x="4251"/>
        <item m="1" x="6167"/>
        <item m="1" x="1642"/>
        <item m="1" x="4619"/>
        <item m="1" x="6143"/>
        <item m="1" x="2437"/>
        <item m="1" x="7908"/>
        <item m="1" x="7270"/>
        <item m="1" x="6641"/>
        <item m="1" x="6991"/>
        <item m="1" x="3018"/>
        <item m="1" x="704"/>
        <item m="1" x="6640"/>
        <item m="1" x="6621"/>
        <item m="1" x="5979"/>
        <item m="1" x="5388"/>
        <item m="1" x="146"/>
        <item m="1" x="6026"/>
        <item m="1" x="3079"/>
        <item m="1" x="2939"/>
        <item m="1" x="2788"/>
        <item m="1" x="86"/>
        <item m="1" x="656"/>
        <item m="1" x="3545"/>
        <item m="1" x="3135"/>
        <item m="1" x="6065"/>
        <item m="1" x="2820"/>
        <item m="1" x="1703"/>
        <item m="1" x="1426"/>
        <item m="1" x="978"/>
        <item m="1" x="4419"/>
        <item m="1" x="674"/>
        <item m="1" x="4559"/>
        <item m="1" x="6246"/>
        <item m="1" x="2007"/>
        <item m="1" x="5929"/>
        <item m="1" x="437"/>
        <item m="1" x="1349"/>
        <item m="1" x="1683"/>
        <item m="1" x="3128"/>
        <item m="1" x="1238"/>
        <item m="1" x="4363"/>
        <item m="1" x="2740"/>
        <item m="1" x="1643"/>
        <item m="1" x="2718"/>
        <item m="1" x="781"/>
        <item m="1" x="2402"/>
        <item m="1" x="5569"/>
        <item m="1" x="3603"/>
        <item m="1" x="3230"/>
        <item m="1" x="188"/>
        <item m="1" x="2482"/>
        <item m="1" x="2648"/>
        <item m="1" x="799"/>
        <item m="1" x="2741"/>
        <item m="1" x="993"/>
        <item m="1" x="2077"/>
        <item m="1" x="5067"/>
        <item m="1" x="1034"/>
        <item m="1" x="3188"/>
        <item m="1" x="1751"/>
        <item m="1" x="4420"/>
        <item m="1" x="3669"/>
        <item m="1" x="237"/>
        <item m="1" x="219"/>
        <item m="1" x="5129"/>
        <item m="1" x="1052"/>
        <item m="1" x="4468"/>
        <item m="1" x="4390"/>
        <item m="1" x="2317"/>
        <item m="1" x="6265"/>
        <item m="1" x="376"/>
        <item m="1" x="2534"/>
        <item m="1" x="4078"/>
        <item m="1" x="5180"/>
        <item m="1" x="5827"/>
        <item m="1" x="3647"/>
        <item m="1" x="203"/>
        <item m="1" x="256"/>
        <item m="1" x="509"/>
        <item m="1" x="842"/>
        <item m="1" x="3256"/>
        <item m="1" x="4491"/>
        <item m="1" x="2503"/>
        <item m="1" x="7722"/>
        <item m="1" x="3711"/>
        <item m="1" x="5834"/>
        <item m="1" x="2893"/>
        <item m="1" x="4555"/>
        <item m="1" x="4467"/>
        <item m="1" x="4790"/>
        <item m="1" x="4601"/>
        <item m="1" x="6286"/>
        <item m="1" x="5959"/>
        <item m="1" x="5610"/>
        <item m="1" x="7631"/>
        <item m="1" x="3317"/>
        <item m="1" x="7732"/>
        <item m="1" x="4540"/>
        <item m="1" x="4084"/>
        <item m="1" x="5215"/>
        <item m="1" x="6644"/>
        <item m="1" x="2770"/>
        <item m="1" x="6995"/>
        <item m="1" x="6047"/>
        <item m="1" x="5323"/>
        <item m="1" x="5239"/>
        <item m="1" x="4596"/>
        <item m="1" x="5932"/>
        <item m="1" x="2599"/>
        <item m="1" x="2195"/>
        <item m="1" x="7632"/>
        <item m="1" x="7411"/>
        <item m="1" x="7762"/>
        <item m="1" x="2229"/>
        <item m="1" x="3309"/>
        <item m="1" x="5659"/>
        <item m="1" x="2698"/>
        <item m="1" x="6662"/>
        <item m="1" x="7689"/>
        <item m="1" x="3384"/>
        <item m="1" x="1547"/>
        <item m="1" x="4232"/>
        <item m="1" x="3738"/>
        <item m="1" x="4547"/>
        <item m="1" x="2950"/>
        <item m="1" x="5614"/>
        <item m="1" x="3279"/>
        <item m="1" x="6420"/>
        <item m="1" x="2932"/>
        <item m="1" x="3739"/>
        <item m="1" x="3670"/>
        <item m="1" x="6996"/>
        <item m="1" x="4635"/>
        <item m="1" x="7712"/>
        <item m="1" x="5703"/>
        <item m="1" x="6802"/>
        <item m="1" x="2635"/>
        <item m="1" x="7480"/>
        <item m="1" x="5945"/>
        <item m="1" x="5963"/>
        <item m="1" x="6358"/>
        <item m="1" x="5324"/>
        <item m="1" x="5597"/>
        <item m="1" x="5391"/>
        <item m="1" x="5337"/>
        <item m="1" x="4517"/>
        <item m="1" x="2690"/>
        <item m="1" x="4647"/>
        <item m="1" x="6331"/>
        <item m="1" x="6004"/>
        <item m="1" x="1620"/>
        <item m="1" x="5436"/>
        <item m="1" x="2729"/>
        <item m="1" x="5981"/>
        <item m="1" x="3427"/>
        <item m="1" x="6007"/>
        <item m="1" x="7069"/>
        <item m="1" x="816"/>
        <item m="1" x="5664"/>
        <item m="1" x="5819"/>
        <item m="1" x="5437"/>
        <item m="1" x="5467"/>
        <item m="1" x="6705"/>
        <item m="1" x="7763"/>
        <item m="1" x="7901"/>
        <item m="1" x="6332"/>
        <item m="1" x="6033"/>
        <item m="1" x="5340"/>
        <item m="1" x="3886"/>
        <item m="1" x="5020"/>
        <item m="1" x="4364"/>
        <item m="1" x="3905"/>
        <item m="1" x="208"/>
        <item m="1" x="4373"/>
        <item m="1" x="7141"/>
        <item m="1" x="690"/>
        <item m="1" x="4652"/>
        <item m="1" x="6135"/>
        <item m="1" x="7859"/>
        <item m="1" x="1376"/>
        <item m="1" x="7462"/>
        <item m="1" x="1644"/>
        <item m="1" x="5043"/>
        <item m="1" x="5546"/>
        <item m="1" x="6435"/>
        <item m="1" x="3108"/>
        <item m="1" x="7929"/>
        <item m="1" x="7232"/>
        <item m="1" x="5580"/>
        <item m="1" x="1757"/>
        <item m="1" x="1058"/>
        <item m="1" x="2129"/>
        <item m="1" x="7890"/>
        <item m="1" x="765"/>
        <item m="1" x="2055"/>
        <item m="1" x="1413"/>
        <item m="1" x="1075"/>
        <item m="1" x="818"/>
        <item m="1" x="3716"/>
        <item m="1" x="7914"/>
        <item m="1" x="1328"/>
        <item m="1" x="4694"/>
        <item m="1" x="6376"/>
        <item m="1" x="6048"/>
        <item m="1" x="2924"/>
        <item m="1" x="2942"/>
        <item m="1" x="1398"/>
        <item m="1" x="1485"/>
        <item m="1" x="931"/>
        <item m="1" x="819"/>
        <item m="1" x="1866"/>
        <item m="1" x="1820"/>
        <item m="1" x="295"/>
        <item m="1" x="7257"/>
        <item m="1" x="2604"/>
        <item m="1" x="4271"/>
        <item m="1" x="1433"/>
        <item m="1" x="6179"/>
        <item m="1" x="3080"/>
        <item m="1" x="2535"/>
        <item m="1" x="7256"/>
        <item m="1" x="2646"/>
        <item m="1" x="7376"/>
        <item m="1" x="2185"/>
        <item m="1" x="4318"/>
        <item m="1" x="2964"/>
        <item m="1" x="4328"/>
        <item m="1" x="1507"/>
        <item m="1" x="259"/>
        <item m="1" x="2204"/>
        <item m="1" x="571"/>
        <item m="1" x="853"/>
        <item m="1" x="2780"/>
        <item m="1" x="4384"/>
        <item m="1" x="350"/>
        <item m="1" x="610"/>
        <item m="1" x="368"/>
        <item m="1" x="888"/>
        <item m="1" x="3081"/>
        <item m="1" x="5667"/>
        <item m="1" x="1508"/>
        <item m="1" x="4223"/>
        <item m="1" x="1913"/>
        <item m="1" x="4485"/>
        <item m="1" x="7768"/>
        <item m="1" x="2826"/>
        <item m="1" x="5049"/>
        <item m="1" x="6421"/>
        <item m="1" x="7094"/>
        <item m="1" x="7169"/>
        <item m="1" x="3912"/>
        <item m="1" x="6697"/>
        <item m="1" x="7202"/>
        <item m="1" x="4533"/>
        <item m="1" x="5751"/>
        <item m="1" x="7934"/>
        <item m="1" x="7820"/>
        <item m="1" x="7226"/>
        <item m="1" x="2645"/>
        <item m="1" x="4569"/>
        <item m="1" x="7851"/>
        <item m="1" x="7485"/>
        <item m="1" x="5416"/>
        <item m="1" x="5711"/>
        <item m="1" x="6092"/>
        <item m="1" x="3116"/>
        <item m="1" x="6463"/>
        <item m="1" x="5029"/>
        <item m="1" x="2583"/>
        <item m="1" x="5026"/>
        <item m="1" x="6168"/>
        <item m="1" x="6336"/>
        <item m="1" x="6013"/>
        <item m="1" x="5110"/>
        <item m="1" x="3733"/>
        <item m="1" x="5135"/>
        <item m="1" x="7821"/>
        <item m="1" x="7244"/>
        <item m="1" x="5394"/>
        <item m="1" x="6437"/>
        <item m="1" x="5752"/>
        <item m="1" x="7245"/>
        <item m="1" x="7335"/>
        <item m="1" x="2141"/>
        <item m="1" x="7933"/>
        <item m="1" x="5805"/>
        <item m="1" x="3117"/>
        <item m="1" x="6507"/>
        <item m="1" x="7375"/>
        <item m="1" x="3721"/>
        <item m="1" x="609"/>
        <item m="1" x="7271"/>
        <item m="1" x="7289"/>
        <item m="1" x="5134"/>
        <item m="1" x="1952"/>
        <item m="1" x="6464"/>
        <item m="1" x="6535"/>
        <item m="1" x="2130"/>
        <item m="1" x="5863"/>
        <item m="1" x="6554"/>
        <item m="1" x="2853"/>
        <item m="1" x="5807"/>
        <item m="1" x="6071"/>
        <item m="1" x="5806"/>
        <item m="1" x="1329"/>
        <item m="1" x="4777"/>
        <item m="1" x="5181"/>
        <item m="1" x="6462"/>
        <item m="1" x="3958"/>
        <item m="1" x="5887"/>
        <item m="1" x="5864"/>
        <item m="1" x="4474"/>
        <item m="1" x="541"/>
        <item m="1" x="652"/>
        <item m="1" x="7290"/>
        <item m="1" x="7584"/>
        <item m="1" x="2696"/>
        <item m="1" x="2622"/>
        <item m="1" x="7956"/>
        <item m="1" x="6144"/>
        <item m="1" x="3717"/>
        <item m="1" x="4449"/>
        <item m="1" x="1509"/>
        <item m="1" x="5236"/>
        <item m="1" x="7246"/>
        <item m="1" x="7311"/>
        <item m="1" x="7336"/>
        <item m="1" x="6219"/>
        <item m="1" x="5244"/>
        <item m="1" x="5961"/>
        <item m="1" x="6642"/>
        <item m="1" x="6622"/>
        <item m="1" x="7030"/>
        <item m="1" x="7695"/>
        <item m="1" x="5593"/>
        <item m="1" x="7442"/>
        <item m="1" x="4978"/>
        <item m="1" x="7005"/>
        <item m="1" x="895"/>
        <item m="1" x="3847"/>
        <item m="1" x="576"/>
        <item m="1" x="2101"/>
        <item m="1" x="2675"/>
        <item m="1" x="782"/>
        <item m="1" x="2212"/>
        <item m="1" x="1308"/>
        <item m="1" x="597"/>
        <item m="1" x="2626"/>
        <item m="1" x="2004"/>
        <item m="1" x="1959"/>
        <item m="1" x="1183"/>
        <item m="1" x="6606"/>
        <item m="1" x="3199"/>
        <item m="1" x="680"/>
        <item m="1" x="1377"/>
        <item m="1" x="5911"/>
        <item m="1" x="5021"/>
        <item m="1" x="7718"/>
        <item m="1" x="5235"/>
        <item m="1" x="6506"/>
        <item m="1" x="4022"/>
        <item m="1" x="147"/>
        <item m="1" x="935"/>
        <item m="1" x="6583"/>
        <item m="1" x="719"/>
        <item m="1" x="2346"/>
        <item m="1" x="167"/>
        <item m="1" x="2736"/>
        <item m="1" x="1933"/>
        <item m="1" x="1618"/>
        <item m="1" x="1826"/>
        <item m="1" x="2029"/>
        <item m="1" x="2672"/>
        <item m="1" x="887"/>
        <item m="1" x="2676"/>
        <item m="1" x="638"/>
        <item m="1" x="3494"/>
        <item m="1" x="684"/>
        <item m="1" x="3493"/>
        <item m="1" x="1934"/>
        <item m="1" x="3906"/>
        <item m="1" x="1239"/>
        <item m="1" x="2043"/>
        <item m="1" x="4421"/>
        <item m="1" x="1985"/>
        <item m="1" x="2125"/>
        <item m="1" x="2795"/>
        <item m="1" x="204"/>
        <item m="1" x="2102"/>
        <item m="1" x="5068"/>
        <item m="1" x="7769"/>
        <item m="1" x="1014"/>
        <item m="1" x="784"/>
        <item m="1" x="2821"/>
        <item m="1" x="220"/>
        <item m="1" x="4391"/>
        <item m="1" x="2126"/>
        <item m="1" x="238"/>
        <item m="1" x="4017"/>
        <item m="1" x="994"/>
        <item m="1" x="783"/>
        <item m="1" x="1323"/>
        <item m="1" x="5281"/>
        <item m="1" x="1350"/>
        <item m="1" x="5273"/>
        <item m="1" x="7227"/>
        <item m="1" x="6553"/>
        <item m="1" x="4079"/>
        <item m="1" x="1989"/>
        <item m="1" x="3266"/>
        <item m="1" x="7203"/>
        <item m="1" x="1053"/>
        <item m="1" x="2373"/>
        <item m="1" x="3575"/>
        <item m="1" x="1800"/>
        <item m="1" x="5849"/>
        <item m="1" x="2790"/>
        <item m="1" x="1659"/>
        <item m="1" x="1876"/>
        <item m="1" x="4469"/>
        <item m="1" x="2766"/>
        <item m="1" x="1458"/>
        <item m="1" x="3231"/>
        <item m="1" x="7852"/>
        <item m="1" x="2148"/>
        <item m="1" x="189"/>
        <item m="1" x="740"/>
        <item m="1" x="5227"/>
        <item m="1" x="7638"/>
        <item m="1" x="2046"/>
        <item m="1" x="2465"/>
        <item m="1" x="6852"/>
        <item m="1" x="4031"/>
        <item m="1" x="3683"/>
        <item m="1" x="5162"/>
        <item m="1" x="7633"/>
        <item m="1" x="4135"/>
        <item m="1" x="5190"/>
        <item m="1" x="6578"/>
        <item m="1" x="2086"/>
        <item m="1" x="2539"/>
        <item m="1" x="4561"/>
        <item m="1" x="3097"/>
        <item m="1" x="1309"/>
        <item m="1" x="5189"/>
        <item m="1" x="5871"/>
        <item m="1" x="4998"/>
        <item m="1" x="4836"/>
        <item m="1" x="5615"/>
        <item m="1" x="4859"/>
        <item m="1" x="5411"/>
        <item m="1" x="1844"/>
        <item m="1" x="1133"/>
        <item m="1" x="5913"/>
        <item m="1" x="494"/>
        <item m="1" x="4562"/>
        <item m="1" x="7363"/>
        <item m="1" x="6964"/>
        <item m="1" x="1093"/>
        <item m="1" x="6227"/>
        <item m="1" x="1115"/>
        <item m="1" x="4106"/>
        <item m="1" x="4107"/>
        <item m="1" x="3758"/>
        <item m="1" x="148"/>
        <item m="1" x="1986"/>
        <item m="1" x="6623"/>
        <item m="1" x="6904"/>
        <item m="1" x="6903"/>
        <item m="1" x="4585"/>
        <item m="1" x="4604"/>
        <item m="1" x="4586"/>
        <item m="1" x="4157"/>
        <item m="1" x="1287"/>
        <item m="1" x="5240"/>
        <item m="1" x="1212"/>
        <item m="1" x="6645"/>
        <item m="1" x="6288"/>
        <item m="1" x="3455"/>
        <item m="1" x="4603"/>
        <item m="1" x="3798"/>
        <item m="1" x="2997"/>
        <item m="1" x="6881"/>
        <item m="1" x="3495"/>
        <item m="1" x="1262"/>
        <item m="1" x="5023"/>
        <item m="1" x="6706"/>
        <item m="1" x="5557"/>
        <item m="1" x="7733"/>
        <item m="1" x="5727"/>
        <item m="1" x="7843"/>
        <item m="1" x="4283"/>
        <item m="1" x="6008"/>
        <item m="1" x="5342"/>
        <item m="1" x="6963"/>
        <item m="1" x="4333"/>
        <item m="1" x="4931"/>
        <item m="1" x="7481"/>
        <item m="1" x="4653"/>
        <item m="1" x="5468"/>
        <item m="1" x="6089"/>
        <item m="1" x="1960"/>
        <item m="1" x="7166"/>
        <item m="1" x="5895"/>
        <item m="1" x="6560"/>
        <item m="1" x="7143"/>
        <item m="1" x="5373"/>
        <item m="1" x="7844"/>
        <item m="1" x="5769"/>
        <item m="1" x="6489"/>
        <item m="1" x="1801"/>
        <item m="1" x="7813"/>
        <item m="1" x="7463"/>
        <item m="1" x="4284"/>
        <item m="1" x="5392"/>
        <item m="1" x="6707"/>
        <item m="1" x="4016"/>
        <item m="1" x="4332"/>
        <item m="1" x="1324"/>
        <item m="1" x="5284"/>
        <item m="1" x="2854"/>
        <item m="1" x="2775"/>
        <item m="1" x="3936"/>
        <item m="1" x="2996"/>
        <item m="1" x="3520"/>
        <item m="1" x="4698"/>
        <item m="1" x="7873"/>
        <item m="1" x="6419"/>
        <item m="1" x="5686"/>
        <item m="1" x="2080"/>
        <item m="1" x="4778"/>
        <item m="1" x="6997"/>
        <item m="1" x="854"/>
        <item m="1" x="7713"/>
        <item m="1" x="1076"/>
        <item m="1" x="7915"/>
        <item m="1" x="478"/>
        <item m="1" x="2108"/>
        <item m="1" x="2827"/>
        <item m="1" x="4979"/>
        <item m="1" x="243"/>
        <item m="1" x="835"/>
        <item m="1" x="1434"/>
        <item m="1" x="7930"/>
        <item m="1" x="7418"/>
        <item m="1" x="7316"/>
        <item m="1" x="1778"/>
        <item m="1" x="3992"/>
        <item m="1" x="1779"/>
        <item m="1" x="2855"/>
        <item m="1" x="3677"/>
        <item m="1" x="4779"/>
        <item m="1" x="1059"/>
        <item m="1" x="1486"/>
        <item m="1" x="260"/>
        <item m="1" x="7978"/>
        <item m="1" x="2988"/>
        <item m="1" x="6853"/>
        <item m="1" x="5022"/>
        <item m="1" x="4734"/>
        <item m="1" x="2172"/>
        <item m="1" x="7025"/>
        <item m="1" x="2582"/>
        <item m="1" x="7024"/>
        <item m="1" x="1780"/>
        <item m="1" x="572"/>
        <item m="1" x="7939"/>
        <item m="1" x="3271"/>
        <item m="1" x="1843"/>
        <item m="1" x="1089"/>
        <item m="1" x="6742"/>
        <item m="1" x="591"/>
        <item m="1" x="2460"/>
        <item m="1" x="1841"/>
        <item m="1" x="2186"/>
        <item m="1" x="2856"/>
        <item m="1" x="1371"/>
        <item m="1" x="5372"/>
        <item m="1" x="855"/>
        <item m="1" x="1530"/>
        <item m="1" x="6529"/>
        <item m="1" x="68"/>
        <item m="1" x="558"/>
        <item m="1" x="1127"/>
        <item m="1" x="2584"/>
        <item m="1" x="631"/>
        <item m="1" x="3574"/>
        <item m="1" x="4772"/>
        <item m="1" x="2206"/>
        <item m="1" x="2187"/>
        <item m="1" x="2205"/>
        <item m="1" x="4908"/>
        <item m="1" x="7614"/>
        <item m="1" x="7044"/>
        <item m="1" x="6931"/>
        <item m="1" x="1231"/>
        <item m="1" x="3421"/>
        <item m="1" x="1143"/>
        <item m="1" x="5105"/>
        <item m="1" x="7634"/>
        <item m="1" x="3020"/>
        <item m="1" x="1953"/>
        <item m="1" x="3450"/>
        <item m="1" x="592"/>
        <item m="1" x="2623"/>
        <item m="1" x="632"/>
        <item m="1" x="7976"/>
        <item m="1" x="3019"/>
        <item m="1" x="3049"/>
        <item m="1" x="1301"/>
        <item m="1" x="2267"/>
        <item m="1" x="7419"/>
        <item m="1" x="2069"/>
        <item m="1" x="3082"/>
        <item m="1" x="4825"/>
        <item m="1" x="6093"/>
        <item m="1" x="5989"/>
        <item m="1" x="7070"/>
        <item m="1" x="1427"/>
        <item m="1" x="6072"/>
        <item m="1" x="3627"/>
        <item m="1" x="4869"/>
        <item m="1" x="7486"/>
        <item m="1" x="2296"/>
        <item m="1" x="3060"/>
        <item m="1" x="7089"/>
        <item m="1" x="3129"/>
        <item m="1" x="4660"/>
        <item m="1" x="7505"/>
        <item m="1" x="5417"/>
        <item m="1" x="2081"/>
        <item m="1" x="4828"/>
        <item m="1" x="1669"/>
        <item m="1" x="6829"/>
        <item m="1" x="1020"/>
        <item m="1" x="6055"/>
        <item m="1" x="6729"/>
        <item m="1" x="2385"/>
        <item m="1" x="5341"/>
        <item m="1" x="3576"/>
        <item m="1" x="6724"/>
        <item m="1" x="3306"/>
        <item m="1" x="1552"/>
        <item m="1" x="4884"/>
        <item m="1" x="2943"/>
        <item m="1" x="4130"/>
        <item m="1" x="6965"/>
        <item m="1" x="653"/>
        <item m="1" x="1578"/>
        <item m="1" x="593"/>
        <item m="1" x="1889"/>
        <item m="1" x="103"/>
        <item m="1" x="1579"/>
        <item m="1" x="2655"/>
        <item m="1" x="5349"/>
        <item m="1" x="6670"/>
        <item m="1" x="4780"/>
        <item m="1" x="7414"/>
        <item m="1" x="3031"/>
        <item m="1" x="6438"/>
        <item m="1" x="5471"/>
        <item m="1" x="2752"/>
        <item m="1" x="1963"/>
        <item m="1" x="2725"/>
        <item m="1" x="1733"/>
        <item m="1" x="3610"/>
        <item m="1" x="7113"/>
        <item m="1" x="3205"/>
        <item m="1" x="7487"/>
        <item m="1" x="7228"/>
        <item m="1" x="4399"/>
        <item m="1" x="5306"/>
        <item m="1" x="5440"/>
        <item m="1" x="4719"/>
        <item m="1" x="6847"/>
        <item m="1" x="6056"/>
        <item m="1" x="6036"/>
        <item m="1" x="5488"/>
        <item m="1" x="1021"/>
        <item m="1" x="3913"/>
        <item m="1" x="4720"/>
        <item m="1" x="3890"/>
        <item m="1" x="4753"/>
        <item m="1" x="5418"/>
        <item m="1" x="3959"/>
        <item m="1" x="2358"/>
        <item m="1" x="7142"/>
        <item m="1" x="3889"/>
        <item m="1" x="7585"/>
        <item m="1" x="4426"/>
        <item m="1" x="1734"/>
        <item m="1" x="7522"/>
        <item m="1" x="7586"/>
        <item m="1" x="5111"/>
        <item m="1" x="6747"/>
        <item m="1" x="5789"/>
        <item m="1" x="2536"/>
        <item m="1" x="6508"/>
        <item m="1" x="1060"/>
        <item m="1" x="7272"/>
        <item m="1" x="3937"/>
        <item m="1" x="3750"/>
        <item m="1" x="7629"/>
        <item m="1" x="5419"/>
        <item m="1" x="4450"/>
        <item m="1" x="7668"/>
        <item m="1" x="6576"/>
        <item m="1" x="3166"/>
        <item m="1" x="2461"/>
        <item m="1" x="7360"/>
        <item m="1" x="4498"/>
        <item m="1" x="6848"/>
        <item m="1" x="5209"/>
        <item m="1" x="3993"/>
        <item m="1" x="3701"/>
        <item m="1" x="7707"/>
        <item m="1" x="7566"/>
        <item m="1" x="6901"/>
        <item m="1" x="6892"/>
        <item m="1" x="2877"/>
        <item m="1" x="4052"/>
        <item m="1" x="6169"/>
        <item m="1" x="6900"/>
        <item m="1" x="5489"/>
        <item m="1" x="5635"/>
        <item m="1" x="7757"/>
        <item m="1" x="5844"/>
        <item m="1" x="6220"/>
        <item m="1" x="3938"/>
        <item m="1" x="4023"/>
        <item m="1" x="3996"/>
        <item m="1" x="7194"/>
        <item m="1" x="4049"/>
        <item m="1" x="7565"/>
        <item m="1" x="4497"/>
        <item m="1" x="1914"/>
        <item m="1" x="4563"/>
        <item m="1" x="3995"/>
        <item m="1" x="5156"/>
        <item m="1" x="2998"/>
        <item m="1" x="4099"/>
        <item m="1" x="105"/>
        <item m="1" x="2999"/>
        <item m="1" x="949"/>
        <item m="1" x="2273"/>
        <item m="1" x="3848"/>
        <item m="1" x="995"/>
        <item m="1" x="4152"/>
        <item m="1" x="3740"/>
        <item m="1" x="6946"/>
        <item m="1" x="2699"/>
        <item m="1" x="4672"/>
        <item m="1" x="335"/>
        <item m="1" x="6957"/>
        <item m="1" x="2742"/>
        <item m="1" x="2374"/>
        <item m="1" x="1288"/>
        <item m="1" x="3994"/>
        <item m="1" x="510"/>
        <item m="1" x="996"/>
        <item m="1" x="7242"/>
        <item m="1" x="4213"/>
        <item m="1" x="106"/>
        <item m="1" x="7610"/>
        <item m="1" x="705"/>
        <item m="1" x="1310"/>
        <item m="1" x="2347"/>
        <item m="1" x="1645"/>
        <item m="1" x="3109"/>
        <item m="1" x="7696"/>
        <item m="1" x="4051"/>
        <item m="1" x="5208"/>
        <item m="1" x="1752"/>
        <item m="1" x="4272"/>
        <item m="1" x="7741"/>
        <item m="1" x="4773"/>
        <item m="1" x="1015"/>
        <item m="1" x="7794"/>
        <item m="1" x="4543"/>
        <item m="1" x="2403"/>
        <item m="1" x="7021"/>
        <item m="1" x="1016"/>
        <item m="1" x="2103"/>
        <item m="1" x="1072"/>
        <item m="1" x="4050"/>
        <item m="1" x="1684"/>
        <item m="1" x="741"/>
        <item m="1" x="4080"/>
        <item m="1" x="2348"/>
        <item m="1" x="475"/>
        <item m="1" x="761"/>
        <item m="1" x="1813"/>
        <item m="1" x="3933"/>
        <item m="1" x="221"/>
        <item m="1" x="1704"/>
        <item m="1" x="530"/>
        <item m="1" x="1727"/>
        <item m="1" x="4100"/>
        <item m="1" x="5257"/>
        <item m="1" x="4580"/>
        <item m="1" x="2872"/>
        <item m="1" x="4849"/>
        <item m="1" x="1457"/>
        <item m="1" x="3297"/>
        <item m="1" x="2523"/>
        <item m="1" x="2925"/>
        <item m="1" x="4101"/>
        <item m="1" x="5205"/>
        <item m="1" x="6504"/>
        <item m="1" x="5564"/>
        <item m="1" x="6236"/>
        <item m="1" x="3821"/>
        <item m="1" x="7681"/>
        <item m="1" x="7421"/>
        <item m="1" x="3298"/>
        <item m="1" x="4518"/>
        <item m="1" x="5228"/>
        <item m="1" x="4125"/>
        <item m="1" x="1585"/>
        <item m="1" x="3895"/>
        <item m="1" x="1527"/>
        <item m="1" x="1063"/>
        <item m="1" x="560"/>
        <item m="1" x="1046"/>
        <item m="1" x="7931"/>
        <item m="1" x="2163"/>
        <item m="1" x="580"/>
        <item m="1" x="1191"/>
        <item m="1" x="2237"/>
        <item m="1" x="7259"/>
        <item m="1" x="3804"/>
        <item m="1" x="4256"/>
        <item m="1" x="6905"/>
        <item m="1" x="7452"/>
        <item m="1" x="4194"/>
        <item m="1" x="341"/>
        <item m="1" x="1196"/>
        <item m="1" x="7372"/>
        <item m="1" x="4577"/>
        <item m="1" x="4273"/>
        <item m="1" x="5206"/>
        <item m="1" x="4870"/>
        <item m="1" x="3560"/>
        <item m="1" x="1735"/>
        <item m="1" x="775"/>
        <item m="1" x="4665"/>
        <item m="1" x="7436"/>
        <item m="1" x="1609"/>
        <item m="1" x="2838"/>
        <item m="1" x="828"/>
        <item m="1" x="844"/>
        <item m="1" x="3742"/>
        <item m="1" x="1539"/>
        <item m="1" x="2282"/>
        <item m="1" x="4224"/>
        <item m="1" x="2221"/>
        <item m="1" x="2180"/>
        <item m="1" x="906"/>
        <item m="1" x="3529"/>
        <item m="1" x="4661"/>
        <item m="1" x="2360"/>
        <item m="1" x="4680"/>
        <item m="1" x="2331"/>
        <item m="1" x="2656"/>
        <item m="1" x="2552"/>
        <item m="1" x="6691"/>
        <item m="1" x="4610"/>
        <item m="1" x="4257"/>
        <item m="1" x="1821"/>
        <item m="1" x="2726"/>
        <item m="1" x="813"/>
        <item m="1" x="1610"/>
        <item m="1" x="5378"/>
        <item m="1" x="1540"/>
        <item m="1" x="1192"/>
        <item m="1" x="2238"/>
        <item m="1" x="395"/>
        <item m="1" x="3005"/>
        <item m="1" x="3832"/>
        <item m="1" x="1629"/>
        <item m="1" x="3554"/>
        <item m="1" x="3083"/>
        <item m="1" x="7494"/>
        <item m="1" x="3882"/>
        <item m="1" x="3900"/>
        <item m="1" x="7832"/>
        <item m="1" x="5743"/>
        <item m="1" x="2343"/>
        <item m="1" x="3130"/>
        <item m="1" x="1776"/>
        <item m="1" x="1867"/>
        <item m="1" x="2776"/>
        <item m="1" x="4018"/>
        <item m="1" x="6049"/>
        <item m="1" x="5120"/>
        <item m="1" x="3945"/>
        <item m="1" x="2368"/>
        <item m="1" x="5448"/>
        <item m="1" x="6786"/>
        <item m="1" x="7135"/>
        <item m="1" x="2828"/>
        <item m="1" x="7298"/>
        <item m="1" x="2737"/>
        <item m="1" x="3643"/>
        <item m="1" x="7833"/>
        <item m="1" x="2926"/>
        <item m="1" x="357"/>
        <item m="1" x="3950"/>
        <item m="1" x="2395"/>
        <item m="1" x="6453"/>
        <item m="1" x="7534"/>
        <item m="1" x="7218"/>
        <item m="1" x="6787"/>
        <item m="1" x="3661"/>
        <item m="1" x="2217"/>
        <item m="1" x="2070"/>
        <item m="1" x="1616"/>
        <item m="1" x="2791"/>
        <item m="1" x="6479"/>
        <item m="1" x="7238"/>
        <item m="1" x="4385"/>
        <item m="1" x="4504"/>
        <item m="1" x="1302"/>
        <item m="1" x="694"/>
        <item m="1" x="2420"/>
        <item m="1" x="7834"/>
        <item m="1" x="6811"/>
        <item m="1" x="5744"/>
        <item m="1" x="7369"/>
        <item m="1" x="6454"/>
        <item m="1" x="7575"/>
        <item m="1" x="6733"/>
        <item m="1" x="6377"/>
        <item m="1" x="6050"/>
        <item m="1" x="6478"/>
        <item m="1" x="7513"/>
        <item m="1" x="1387"/>
        <item m="1" x="2119"/>
        <item m="1" x="3257"/>
        <item m="1" x="5561"/>
        <item m="1" x="2911"/>
        <item m="1" x="1343"/>
        <item m="1" x="2472"/>
        <item m="1" x="2144"/>
        <item m="1" x="5145"/>
        <item m="1" x="4441"/>
        <item m="1" x="6153"/>
        <item m="1" x="6386"/>
        <item m="1" x="6500"/>
        <item m="1" x="5797"/>
        <item m="1" x="4689"/>
        <item m="1" x="4534"/>
        <item m="1" x="7260"/>
        <item m="1" x="5433"/>
        <item m="1" x="7323"/>
        <item m="1" x="4004"/>
        <item m="1" x="3705"/>
        <item m="1" x="5798"/>
        <item m="1" x="6547"/>
        <item m="1" x="1448"/>
        <item m="1" x="4592"/>
        <item m="1" x="6230"/>
        <item m="1" x="5917"/>
        <item m="1" x="6609"/>
        <item m="1" x="2513"/>
        <item m="1" x="6630"/>
        <item m="1" x="5689"/>
        <item m="1" x="7828"/>
        <item m="1" x="132"/>
        <item m="1" x="4727"/>
        <item m="1" x="1695"/>
        <item m="1" x="2018"/>
        <item m="1" x="7382"/>
        <item m="1" x="6939"/>
        <item m="1" x="2936"/>
        <item m="1" x="7641"/>
        <item m="1" x="2261"/>
        <item m="1" x="6586"/>
        <item m="1" x="1224"/>
        <item m="1" x="7345"/>
        <item m="1" x="5820"/>
        <item m="1" x="3723"/>
        <item m="1" x="4839"/>
        <item m="1" x="4458"/>
        <item m="1" x="2164"/>
        <item m="1" x="3318"/>
        <item m="1" x="6201"/>
        <item m="1" x="5266"/>
        <item m="1" x="3346"/>
        <item m="1" x="1386"/>
        <item m="1" x="3070"/>
        <item m="1" x="6200"/>
        <item m="1" x="5006"/>
        <item m="1" x="695"/>
        <item m="1" x="1635"/>
        <item m="1" x="2019"/>
        <item m="1" x="7136"/>
        <item m="1" x="6629"/>
        <item m="1" x="7687"/>
        <item m="1" x="3177"/>
        <item m="1" x="714"/>
        <item m="1" x="2035"/>
        <item m="1" x="1271"/>
        <item m="1" x="4761"/>
        <item m="1" x="3920"/>
        <item m="1" x="5461"/>
        <item m="1" x="791"/>
        <item m="1" x="1447"/>
        <item m="1" x="2710"/>
        <item m="1" x="734"/>
        <item m="1" x="7040"/>
        <item m="1" x="177"/>
        <item m="1" x="1675"/>
        <item m="1" x="3561"/>
        <item m="1" x="5642"/>
        <item m="1" x="6671"/>
        <item m="1" x="2340"/>
        <item m="1" x="113"/>
        <item m="1" x="1333"/>
        <item m="1" x="1494"/>
        <item m="1" x="677"/>
        <item m="1" x="2439"/>
        <item m="1" x="468"/>
        <item m="1" x="1026"/>
        <item m="1" x="73"/>
        <item m="1" x="1676"/>
        <item m="1" x="2440"/>
        <item m="1" x="7835"/>
        <item m="1" x="498"/>
        <item m="1" x="1442"/>
        <item m="1" x="5837"/>
        <item m="1" x="4813"/>
        <item m="1" x="1740"/>
        <item m="1" x="133"/>
        <item m="1" x="960"/>
        <item m="1" x="3593"/>
        <item m="1" x="3968"/>
        <item m="1" x="7893"/>
        <item m="1" x="2312"/>
        <item m="1" x="6710"/>
        <item m="1" x="696"/>
        <item m="1" x="2488"/>
        <item m="1" x="3342"/>
        <item m="1" x="1741"/>
        <item m="1" x="5878"/>
        <item m="1" x="1759"/>
        <item m="1" x="4061"/>
        <item m="1" x="1541"/>
        <item m="1" x="198"/>
        <item m="1" x="4453"/>
        <item m="1" x="7894"/>
        <item m="1" x="1357"/>
        <item m="1" x="3534"/>
        <item m="1" x="6748"/>
        <item m="1" x="1406"/>
        <item m="1" x="4939"/>
        <item m="1" x="2196"/>
        <item m="1" x="2286"/>
        <item m="1" x="5624"/>
        <item m="1" x="7329"/>
        <item m="1" x="4285"/>
        <item m="1" x="5880"/>
        <item m="1" x="2118"/>
        <item m="1" x="4912"/>
        <item m="1" x="1859"/>
        <item m="1" x="2553"/>
        <item m="1" x="5503"/>
        <item m="1" x="7432"/>
        <item m="1" x="3310"/>
        <item m="1" x="2541"/>
        <item m="1" x="2873"/>
        <item m="1" x="4897"/>
        <item m="1" x="7352"/>
        <item m="1" x="4850"/>
        <item m="1" x="6211"/>
        <item m="1" x="6893"/>
        <item m="1" x="6635"/>
        <item m="1" x="7682"/>
        <item m="1" x="2563"/>
        <item m="1" x="1106"/>
        <item m="1" x="3380"/>
        <item m="1" x="6798"/>
        <item m="1" x="5940"/>
        <item m="1" x="3332"/>
        <item m="1" x="6277"/>
        <item m="1" x="4871"/>
        <item m="1" x="2619"/>
        <item m="1" x="5141"/>
        <item m="1" x="7190"/>
        <item m="1" x="178"/>
        <item m="1" x="735"/>
        <item m="1" x="7219"/>
        <item m="1" x="2087"/>
        <item m="1" x="261"/>
        <item m="1" x="3684"/>
        <item m="1" x="1468"/>
        <item m="1" x="2509"/>
        <item m="1" x="3311"/>
        <item m="1" x="4526"/>
        <item m="1" x="2178"/>
        <item m="1" x="2149"/>
        <item m="1" x="5547"/>
        <item m="1" x="1838"/>
        <item m="1" x="1383"/>
        <item m="1" x="902"/>
        <item m="1" x="5625"/>
        <item m="1" x="6237"/>
        <item m="1" x="4898"/>
        <item m="1" x="7075"/>
        <item m="1" x="2940"/>
        <item m="1" x="7620"/>
        <item m="1" x="6591"/>
        <item m="1" x="1785"/>
        <item m="1" x="1467"/>
        <item m="1" x="1860"/>
        <item m="1" x="3768"/>
        <item m="1" x="4126"/>
        <item m="1" x="7384"/>
        <item m="1" x="2359"/>
        <item m="1" x="6320"/>
        <item m="1" x="2540"/>
        <item m="1" x="3385"/>
        <item m="1" x="6920"/>
        <item m="1" x="1125"/>
        <item m="1" x="6212"/>
        <item m="1" x="4205"/>
        <item m="1" x="1586"/>
        <item m="1" x="7402"/>
        <item m="1" x="7744"/>
        <item m="1" x="7056"/>
        <item m="1" x="6977"/>
        <item m="1" x="4175"/>
        <item m="1" x="1178"/>
        <item m="1" x="5581"/>
        <item m="1" x="6406"/>
        <item m="1" x="2246"/>
        <item m="1" x="4920"/>
        <item m="1" x="7683"/>
        <item m="1" x="1198"/>
        <item m="1" x="7100"/>
        <item m="1" x="6407"/>
        <item m="1" x="2318"/>
        <item m="1" x="839"/>
        <item m="1" x="3417"/>
        <item m="1" x="3010"/>
        <item m="1" x="6445"/>
        <item m="1" x="5973"/>
        <item m="1" x="7036"/>
        <item m="1" x="4940"/>
        <item m="1" x="2756"/>
        <item m="1" x="6961"/>
        <item m="1" x="1516"/>
        <item m="1" x="5542"/>
        <item m="1" x="7437"/>
        <item m="1" x="7703"/>
        <item m="1" x="7076"/>
        <item m="1" x="3416"/>
        <item m="1" x="1441"/>
        <item m="1" x="4108"/>
        <item m="1" x="4261"/>
        <item m="1" x="2757"/>
        <item m="1" x="7724"/>
        <item m="1" x="4941"/>
        <item m="1" x="5094"/>
        <item m="1" x="5650"/>
        <item m="1" x="5265"/>
        <item m="1" x="1630"/>
        <item m="1" x="7702"/>
        <item m="1" x="5400"/>
        <item m="1" x="1994"/>
        <item m="1" x="6734"/>
        <item m="1" x="1272"/>
        <item m="1" x="4666"/>
        <item m="1" x="6408"/>
        <item m="1" x="1251"/>
        <item m="1" x="2409"/>
        <item m="1" x="529"/>
        <item m="1" x="3921"/>
        <item m="1" x="5053"/>
        <item m="1" x="7213"/>
        <item m="1" x="5717"/>
        <item m="1" x="7467"/>
        <item m="1" x="7233"/>
        <item m="1" x="4986"/>
        <item m="1" x="2588"/>
        <item m="1" x="3428"/>
        <item m="1" x="3480"/>
        <item m="1" x="6471"/>
        <item m="1" x="7745"/>
        <item m="1" x="4375"/>
        <item m="1" x="5427"/>
        <item m="1" x="2088"/>
        <item m="1" x="4176"/>
        <item m="1" x="412"/>
        <item m="1" x="2419"/>
        <item m="1" x="214"/>
        <item m="1" x="472"/>
        <item m="1" x="3222"/>
        <item m="1" x="3978"/>
        <item m="1" x="3287"/>
        <item m="1" x="454"/>
        <item m="1" x="4840"/>
        <item m="1" x="795"/>
        <item m="1" x="2097"/>
        <item m="1" x="1068"/>
        <item m="1" x="1067"/>
        <item m="1" x="1363"/>
        <item m="1" x="1680"/>
        <item m="1" x="252"/>
        <item m="1" x="5781"/>
        <item m="1" x="2134"/>
        <item m="1" x="200"/>
        <item m="1" x="7845"/>
        <item m="1" x="829"/>
        <item m="1" x="1612"/>
        <item m="1" x="4140"/>
        <item m="1" x="7952"/>
        <item m="1" x="3479"/>
        <item m="1" x="2888"/>
        <item m="1" x="2263"/>
        <item m="1" x="2495"/>
        <item m="1" x="253"/>
        <item m="1" x="1897"/>
        <item m="1" x="2630"/>
        <item m="1" x="3390"/>
        <item m="1" x="1152"/>
        <item m="1" x="2283"/>
        <item m="1" x="3320"/>
        <item m="1" x="7874"/>
        <item m="1" x="581"/>
        <item m="1" x="7057"/>
        <item m="1" x="7101"/>
        <item m="1" x="6751"/>
        <item m="1" x="4567"/>
        <item m="1" x="1805"/>
        <item m="1" x="2287"/>
        <item m="1" x="2462"/>
        <item m="1" x="2627"/>
        <item m="1" x="3496"/>
        <item m="1" x="3430"/>
        <item m="1" x="2514"/>
        <item m="1" x="582"/>
        <item m="1" x="4115"/>
        <item m="1" x="4141"/>
        <item m="1" x="266"/>
        <item m="1" x="1084"/>
        <item m="1" x="1766"/>
        <item m="1" x="830"/>
        <item m="1" x="2594"/>
        <item m="1" x="109"/>
        <item m="1" x="1745"/>
        <item m="1" x="303"/>
        <item m="1" x="2570"/>
        <item m="1" x="620"/>
        <item m="1" x="1898"/>
        <item m="1" x="4890"/>
        <item m="1" x="641"/>
        <item m="1" x="565"/>
        <item m="1" x="322"/>
        <item m="1" x="4167"/>
        <item m="1" x="7902"/>
        <item m="1" x="1847"/>
        <item m="1" x="4936"/>
        <item m="1" x="1848"/>
        <item m="1" x="621"/>
        <item m="1" x="3537"/>
        <item m="1" x="156"/>
        <item m="1" x="1037"/>
        <item m="1" x="903"/>
        <item m="1" x="2319"/>
        <item m="1" x="6713"/>
        <item m="1" x="5779"/>
        <item m="1" x="4258"/>
        <item m="1" x="1291"/>
        <item m="1" x="692"/>
        <item m="1" x="1964"/>
        <item m="1" x="3470"/>
        <item m="1" x="5161"/>
        <item m="1" x="284"/>
        <item m="1" x="4225"/>
        <item m="1" x="3409"/>
        <item m="1" x="1077"/>
        <item m="1" x="3118"/>
        <item m="1" x="1217"/>
        <item m="1" x="3239"/>
        <item m="1" x="2677"/>
        <item m="1" x="3546"/>
        <item m="1" x="864"/>
        <item m="1" x="807"/>
        <item m="1" x="1232"/>
        <item m="1" x="2657"/>
        <item m="1" x="2313"/>
        <item m="1" x="3568"/>
        <item m="1" x="661"/>
        <item m="1" x="865"/>
        <item m="1" x="7137"/>
        <item m="1" x="3140"/>
        <item m="1" x="4299"/>
        <item m="1" x="691"/>
        <item m="1" x="5367"/>
        <item m="1" x="1954"/>
        <item m="1" x="3347"/>
        <item m="1" x="4329"/>
        <item m="1" x="6721"/>
        <item m="1" x="6413"/>
        <item m="1" x="7895"/>
        <item m="1" x="6085"/>
        <item m="1" x="729"/>
        <item m="1" x="6788"/>
        <item m="1" x="5198"/>
        <item m="1" x="5765"/>
        <item m="1" x="1977"/>
        <item m="1" x="7475"/>
        <item m="1" x="7191"/>
        <item m="1" x="6480"/>
        <item m="1" x="7443"/>
        <item m="1" x="766"/>
        <item m="1" x="6832"/>
        <item m="1" x="3594"/>
        <item m="1" x="1108"/>
        <item m="1" x="6738"/>
        <item m="1" x="5704"/>
        <item m="1" x="6764"/>
        <item m="1" x="4928"/>
        <item m="1" x="2365"/>
        <item m="1" x="3901"/>
        <item m="1" x="2044"/>
        <item m="1" x="803"/>
        <item m="1" x="6940"/>
        <item m="1" x="1144"/>
        <item m="1" x="7600"/>
        <item m="1" x="6481"/>
        <item m="1" x="5121"/>
        <item m="1" x="321"/>
        <item m="1" x="3469"/>
        <item m="1" x="836"/>
        <item m="1" x="6154"/>
        <item m="1" x="6883"/>
        <item m="1" x="5745"/>
        <item m="1" x="7553"/>
        <item m="1" x="6861"/>
        <item m="1" x="6086"/>
        <item m="1" x="2719"/>
        <item m="1" x="3604"/>
        <item m="1" x="6066"/>
        <item m="1" x="6763"/>
        <item m="1" x="7807"/>
        <item m="1" x="3084"/>
        <item m="1" x="3105"/>
        <item m="1" x="3599"/>
        <item m="1" x="5723"/>
        <item m="1" x="5434"/>
        <item m="1" x="5783"/>
        <item m="1" x="6765"/>
        <item m="1" x="4459"/>
        <item m="1" x="5199"/>
        <item m="1" x="907"/>
        <item m="1" x="4747"/>
        <item m="1" x="3951"/>
        <item m="1" x="2387"/>
        <item m="1" x="7051"/>
        <item m="1" x="6884"/>
        <item m="1" x="7601"/>
        <item m="1" x="908"/>
        <item m="1" x="1784"/>
        <item m="1" x="7220"/>
        <item m="1" x="3662"/>
        <item m="1" x="2071"/>
        <item m="1" x="7396"/>
        <item m="1" x="3979"/>
        <item m="1" x="91"/>
        <item m="1" x="5100"/>
        <item m="1" x="6202"/>
        <item m="1" x="6524"/>
        <item m="1" x="2839"/>
        <item m="1" x="7282"/>
        <item m="1" x="4486"/>
        <item m="1" x="6941"/>
        <item m="1" x="6251"/>
        <item m="1" x="7951"/>
        <item m="1" x="1495"/>
        <item m="1" x="2145"/>
        <item m="1" x="4011"/>
        <item m="1" x="6942"/>
        <item m="1" x="3706"/>
        <item m="1" x="7642"/>
        <item m="1" x="4571"/>
        <item m="1" x="3636"/>
        <item m="1" x="5146"/>
        <item m="1" x="5950"/>
        <item m="1" x="4505"/>
        <item m="1" x="2415"/>
        <item m="1" x="7324"/>
        <item m="1" x="5500"/>
        <item m="1" x="7346"/>
        <item m="1" x="6363"/>
        <item m="1" x="569"/>
        <item m="1" x="358"/>
        <item m="1" x="3588"/>
        <item m="1" x="6958"/>
        <item m="1" x="524"/>
        <item m="1" x="938"/>
        <item m="1" x="5879"/>
        <item m="1" x="5169"/>
        <item m="1" x="7675"/>
        <item m="1" x="2247"/>
        <item m="1" x="5990"/>
        <item m="1" x="2771"/>
        <item m="1" x="2866"/>
        <item m="1" x="4570"/>
        <item m="1" x="5523"/>
        <item m="1" x="6181"/>
        <item m="1" x="4067"/>
        <item m="1" x="310"/>
        <item m="1" x="3041"/>
        <item m="1" x="5200"/>
        <item m="1" x="2691"/>
        <item m="1" x="939"/>
        <item m="1" x="3877"/>
        <item m="1" x="5918"/>
        <item m="1" x="348"/>
        <item m="1" x="7688"/>
        <item m="1" x="98"/>
        <item m="1" x="2664"/>
        <item m="1" x="2289"/>
        <item m="1" x="2288"/>
        <item m="1" x="2730"/>
        <item m="1" x="398"/>
        <item m="1" x="1179"/>
        <item m="1" x="961"/>
        <item m="1" x="3071"/>
        <item m="1" x="2781"/>
        <item m="1" x="3449"/>
        <item m="1" x="384"/>
        <item m="1" x="697"/>
        <item m="1" x="698"/>
        <item m="1" x="2020"/>
        <item m="1" x="1003"/>
        <item m="1" x="5949"/>
        <item m="1" x="3124"/>
        <item m="1" x="7138"/>
        <item m="1" x="1293"/>
        <item m="1" x="159"/>
        <item m="1" x="3839"/>
        <item m="1" x="3685"/>
        <item m="1" x="135"/>
        <item m="1" x="1199"/>
        <item m="1" x="3144"/>
        <item m="1" x="7576"/>
        <item m="1" x="715"/>
        <item m="1" x="2711"/>
        <item m="1" x="2036"/>
        <item m="1" x="3098"/>
        <item m="1" x="3896"/>
        <item m="1" x="7730"/>
        <item m="1" x="78"/>
        <item m="1" x="646"/>
        <item m="1" x="399"/>
        <item m="1" x="1225"/>
        <item m="1" x="134"/>
        <item m="1" x="2712"/>
        <item m="1" x="385"/>
        <item m="1" x="7112"/>
        <item m="1" x="678"/>
        <item m="1" x="1995"/>
        <item m="1" x="1274"/>
        <item m="1" x="1200"/>
        <item m="1" x="114"/>
        <item m="1" x="875"/>
        <item m="1" x="2782"/>
        <item m="1" x="1334"/>
        <item m="1" x="279"/>
        <item m="1" x="3319"/>
        <item m="1" x="2861"/>
        <item m="1" x="4032"/>
        <item m="1" x="627"/>
        <item m="1" x="942"/>
        <item m="1" x="1927"/>
        <item m="1" x="1273"/>
        <item m="1" x="2510"/>
        <item m="1" x="1294"/>
        <item m="1" x="2060"/>
        <item m="1" x="3213"/>
        <item m="1" x="4005"/>
        <item m="1" x="2758"/>
        <item m="1" x="1275"/>
        <item m="1" x="736"/>
        <item m="1" x="1715"/>
        <item m="1" x="2882"/>
        <item m="1" x="1443"/>
        <item m="1" x="773"/>
        <item m="1" x="4062"/>
        <item m="1" x="1335"/>
        <item m="1" x="1408"/>
        <item m="1" x="2135"/>
        <item m="1" x="1141"/>
        <item m="1" x="4109"/>
        <item m="1" x="3990"/>
        <item m="1" x="1861"/>
        <item m="1" x="1004"/>
        <item m="1" x="792"/>
        <item m="1" x="3969"/>
        <item m="1" x="6947"/>
        <item m="1" x="7621"/>
        <item m="1" x="4019"/>
        <item m="1" x="6136"/>
        <item m="1" x="7561"/>
        <item m="1" x="5095"/>
        <item m="1" x="4872"/>
        <item m="1" x="6163"/>
        <item m="1" x="5511"/>
        <item m="1" x="4127"/>
        <item m="1" x="7808"/>
        <item m="1" x="4921"/>
        <item m="1" x="5548"/>
        <item m="1" x="6490"/>
        <item m="1" x="6185"/>
        <item m="1" x="6978"/>
        <item m="1" x="4492"/>
        <item m="1" x="4096"/>
        <item m="1" x="5858"/>
        <item m="1" x="4899"/>
        <item m="1" x="229"/>
        <item m="1" x="483"/>
        <item m="1" x="2636"/>
        <item m="1" x="3418"/>
        <item m="1" x="5582"/>
        <item m="1" x="7648"/>
        <item m="1" x="2971"/>
        <item m="1" x="1536"/>
        <item m="1" x="2113"/>
        <item m="1" x="5604"/>
        <item m="1" x="1315"/>
        <item m="1" x="5294"/>
        <item m="1" x="4873"/>
        <item m="1" x="7608"/>
        <item m="1" x="2692"/>
        <item m="1" x="6614"/>
        <item m="1" x="4922"/>
        <item m="1" x="6278"/>
        <item m="1" x="6258"/>
        <item m="1" x="6948"/>
        <item m="1" x="6979"/>
        <item m="1" x="6921"/>
        <item m="1" x="5274"/>
        <item m="1" x="7306"/>
        <item m="1" x="3368"/>
        <item m="1" x="2904"/>
        <item m="1" x="5842"/>
        <item m="1" x="6344"/>
        <item m="1" x="6213"/>
        <item m="1" x="4177"/>
        <item m="1" x="6300"/>
        <item m="1" x="7013"/>
        <item m="1" x="3511"/>
        <item m="1" x="1674"/>
        <item m="1" x="2783"/>
        <item m="1" x="3419"/>
        <item m="1" x="7725"/>
        <item m="1" x="4874"/>
        <item m="1" x="5565"/>
        <item m="1" x="5923"/>
        <item m="1" x="6301"/>
        <item m="1" x="7014"/>
        <item m="1" x="5626"/>
        <item m="1" x="7649"/>
        <item m="1" x="6321"/>
        <item m="1" x="7058"/>
        <item m="1" x="4263"/>
        <item m="1" x="5549"/>
        <item m="1" x="3087"/>
        <item m="1" x="1621"/>
        <item m="1" x="2759"/>
        <item m="1" x="6322"/>
        <item m="1" x="2834"/>
        <item m="1" x="1201"/>
        <item m="1" x="6980"/>
        <item m="1" x="5672"/>
        <item m="1" x="823"/>
        <item m="1" x="6805"/>
        <item m="1" x="6279"/>
        <item m="1" x="5031"/>
        <item m="1" x="1252"/>
        <item m="1" x="4146"/>
        <item m="1" x="4636"/>
        <item m="1" x="859"/>
        <item m="1" x="3481"/>
        <item m="1" x="4262"/>
        <item m="1" x="7373"/>
        <item m="1" x="6854"/>
        <item m="1" x="4942"/>
        <item m="1" x="2665"/>
        <item m="1" x="5953"/>
        <item m="1" x="1944"/>
        <item m="1" x="7152"/>
        <item m="1" x="3769"/>
        <item m="1" x="1202"/>
        <item m="1" x="2982"/>
        <item m="1" x="4178"/>
        <item m="1" x="1928"/>
        <item m="1" x="3011"/>
        <item m="1" x="4322"/>
        <item m="1" x="4943"/>
        <item m="1" x="6516"/>
        <item m="1" x="5032"/>
        <item m="1" x="6323"/>
        <item m="1" x="4323"/>
        <item m="1" x="6390"/>
        <item m="1" x="4637"/>
        <item m="1" x="1358"/>
        <item m="1" x="4967"/>
        <item m="1" x="2883"/>
        <item m="1" x="1295"/>
        <item m="1" x="5356"/>
        <item m="1" x="5760"/>
        <item m="1" x="840"/>
        <item m="1" x="5692"/>
        <item m="1" x="7077"/>
        <item m="1" x="7102"/>
        <item m="1" x="5974"/>
        <item m="1" x="6367"/>
        <item m="1" x="7746"/>
        <item m="1" x="3408"/>
        <item m="1" x="2951"/>
        <item m="1" x="5054"/>
        <item m="1" x="5651"/>
        <item m="1" x="1970"/>
        <item m="1" x="6019"/>
        <item m="1" x="5718"/>
        <item m="1" x="6743"/>
        <item m="1" x="1182"/>
        <item m="1" x="6368"/>
        <item m="1" x="473"/>
        <item m="1" x="1639"/>
        <item m="1" x="6771"/>
        <item m="1" x="3663"/>
        <item m="1" x="860"/>
        <item m="1" x="3980"/>
        <item m="1" x="1069"/>
        <item m="1" x="455"/>
        <item m="1" x="1364"/>
        <item m="1" x="4794"/>
        <item m="1" x="4012"/>
        <item m="1" x="769"/>
        <item m="1" x="2496"/>
        <item m="1" x="536"/>
        <item m="1" x="1767"/>
        <item m="1" x="1746"/>
        <item m="1" x="4321"/>
        <item m="1" x="1880"/>
        <item m="1" x="904"/>
        <item m="1" x="6818"/>
        <item m="1" x="4841"/>
        <item m="1" x="2515"/>
        <item m="1" x="7875"/>
        <item m="1" x="1849"/>
        <item m="1" x="3468"/>
        <item m="1" x="3288"/>
        <item m="1" x="1416"/>
        <item m="1" x="6425"/>
        <item m="1" x="1407"/>
        <item m="1" x="5007"/>
        <item m="1" x="233"/>
        <item m="1" x="501"/>
        <item m="1" x="1118"/>
        <item m="1" x="2867"/>
        <item m="1" x="1132"/>
        <item m="1" x="1806"/>
        <item m="1" x="3724"/>
        <item m="1" x="4116"/>
        <item m="1" x="896"/>
        <item m="1" x="4039"/>
        <item m="1" x="583"/>
        <item m="1" x="413"/>
        <item m="1" x="566"/>
        <item m="1" x="4346"/>
        <item m="1" x="525"/>
        <item m="1" x="4891"/>
        <item m="1" x="285"/>
        <item m="1" x="1850"/>
        <item m="1" x="4962"/>
        <item m="1" x="6923"/>
        <item m="1" x="7622"/>
        <item m="1" x="4376"/>
        <item m="1" x="448"/>
        <item m="1" x="552"/>
        <item m="1" x="1522"/>
        <item m="1" x="2631"/>
        <item m="1" x="6870"/>
        <item m="1" x="3555"/>
        <item m="1" x="3410"/>
        <item m="1" x="1119"/>
        <item m="1" x="6472"/>
        <item m="1" x="1469"/>
        <item m="1" x="3530"/>
        <item m="1" x="3000"/>
        <item m="1" x="2010"/>
        <item m="1" x="1466"/>
        <item m="1" x="1917"/>
        <item m="1" x="3719"/>
        <item m="1" x="3276"/>
        <item m="1" x="2177"/>
        <item m="1" x="584"/>
        <item m="1" x="1193"/>
        <item m="1" x="940"/>
        <item m="1" x="323"/>
        <item m="1" x="623"/>
        <item m="1" x="4745"/>
        <item m="1" x="4168"/>
        <item m="1" x="2056"/>
        <item m="1" x="4917"/>
        <item m="1" x="7979"/>
        <item m="1" x="604"/>
        <item m="1" x="4705"/>
        <item m="1" x="7095"/>
        <item m="1" x="3783"/>
        <item m="1" x="5027"/>
        <item m="1" x="6103"/>
        <item m="1" x="5712"/>
        <item m="1" x="7541"/>
        <item m="1" x="4336"/>
        <item m="1" x="6402"/>
        <item m="1" x="1000"/>
        <item m="1" x="4781"/>
        <item m="1" x="5733"/>
        <item m="1" x="5753"/>
        <item m="1" x="254"/>
        <item m="1" x="4090"/>
        <item m="1" x="7116"/>
        <item m="1" x="7770"/>
        <item m="1" x="5734"/>
        <item m="1" x="7854"/>
        <item m="1" x="6530"/>
        <item m="1" x="1038"/>
        <item m="1" x="6956"/>
        <item m="1" x="5071"/>
        <item m="1" x="4829"/>
        <item m="1" x="7117"/>
        <item m="1" x="7663"/>
        <item m="1" x="4885"/>
        <item m="1" x="3997"/>
        <item m="1" x="7855"/>
        <item m="1" x="6922"/>
        <item m="1" x="3611"/>
        <item m="1" x="5472"/>
        <item m="1" x="5112"/>
        <item m="1" x="5888"/>
        <item m="1" x="3587"/>
        <item m="1" x="5773"/>
        <item m="1" x="4830"/>
        <item m="1" x="5790"/>
        <item m="1" x="5490"/>
        <item m="1" x="6509"/>
        <item m="1" x="7204"/>
        <item m="1" x="7882"/>
        <item m="1" x="7567"/>
        <item m="1" x="6517"/>
        <item m="1" x="7795"/>
        <item m="1" x="7587"/>
        <item m="1" x="2410"/>
        <item m="1" x="3612"/>
        <item m="1" x="7704"/>
        <item m="1" x="4929"/>
        <item m="1" x="6510"/>
        <item m="1" x="5554"/>
        <item m="1" x="7312"/>
        <item m="1" x="7936"/>
        <item m="1" x="6511"/>
        <item m="1" x="6439"/>
        <item m="1" x="5157"/>
        <item m="1" x="2438"/>
        <item m="1" x="6536"/>
        <item m="1" x="3678"/>
        <item m="1" x="5889"/>
        <item m="1" x="4974"/>
        <item m="1" x="6512"/>
        <item m="1" x="6221"/>
        <item m="1" x="3810"/>
        <item m="1" x="6992"/>
        <item m="1" x="265"/>
        <item m="1" x="6555"/>
        <item m="1" x="5016"/>
        <item m="1" x="5571"/>
        <item m="1" x="6247"/>
        <item m="1" x="7170"/>
        <item m="1" x="7822"/>
        <item m="1" x="7588"/>
        <item m="1" x="3734"/>
        <item m="1" x="4831"/>
        <item m="1" x="7958"/>
        <item m="1" x="5210"/>
        <item m="1" x="4185"/>
        <item m="1" x="7328"/>
        <item m="1" x="3362"/>
        <item m="1" x="6993"/>
        <item m="1" x="2862"/>
        <item m="1" x="4245"/>
        <item m="1" x="5062"/>
        <item m="1" x="2649"/>
        <item m="1" x="1605"/>
        <item m="1" x="6981"/>
        <item m="1" x="3653"/>
        <item m="1" x="3110"/>
        <item m="1" x="4252"/>
        <item m="1" x="6561"/>
        <item m="1" x="4411"/>
        <item m="1" x="615"/>
        <item m="1" x="1184"/>
        <item m="1" x="3521"/>
        <item m="1" x="2160"/>
        <item m="1" x="2905"/>
        <item m="1" x="5258"/>
        <item m="1" x="7853"/>
        <item m="1" x="3632"/>
        <item m="1" x="622"/>
        <item m="1" x="5044"/>
        <item m="1" x="2349"/>
        <item m="1" x="963"/>
        <item m="1" x="4506"/>
        <item m="1" x="1685"/>
        <item m="1" x="3547"/>
        <item m="1" x="3456"/>
        <item m="1" x="1935"/>
        <item m="1" x="979"/>
        <item m="1" x="422"/>
        <item m="1" x="5298"/>
        <item m="1" x="3232"/>
        <item m="1" x="1728"/>
        <item m="1" x="2375"/>
        <item m="1" x="3577"/>
        <item m="1" x="6546"/>
        <item m="1" x="3200"/>
        <item m="1" x="4365"/>
        <item m="1" x="7229"/>
        <item m="1" x="7881"/>
        <item m="1" x="7630"/>
        <item m="1" x="3522"/>
        <item m="1" x="5338"/>
        <item m="1" x="1351"/>
        <item m="1" x="7132"/>
        <item m="1" x="6173"/>
        <item m="1" x="3606"/>
        <item m="1" x="7413"/>
        <item m="1" x="5182"/>
        <item m="1" x="923"/>
        <item m="1" x="7747"/>
        <item m="1" x="5702"/>
        <item m="1" x="7037"/>
        <item m="1" x="3695"/>
        <item m="1" x="5106"/>
        <item m="1" x="5176"/>
        <item m="1" x="205"/>
        <item m="1" x="1705"/>
        <item m="1" x="4422"/>
        <item m="1" x="2047"/>
        <item m="1" x="4366"/>
        <item m="1" x="476"/>
        <item m="1" x="3333"/>
        <item m="1" x="6197"/>
        <item m="1" x="1814"/>
        <item m="1" x="2847"/>
        <item m="1" x="3649"/>
        <item m="1" x="2453"/>
        <item m="1" x="7910"/>
        <item m="1" x="7110"/>
        <item m="1" x="7800"/>
        <item m="1" x="3605"/>
        <item m="1" x="3351"/>
        <item m="1" x="3650"/>
        <item m="1" x="239"/>
        <item m="1" x="5177"/>
        <item m="1" x="531"/>
        <item m="1" x="1073"/>
        <item m="1" x="4423"/>
        <item m="1" x="3267"/>
        <item m="1" x="7273"/>
        <item m="1" x="7935"/>
        <item m="1" x="7669"/>
        <item m="1" x="3578"/>
        <item m="1" x="3214"/>
        <item m="1" x="2524"/>
        <item m="1" x="3672"/>
        <item m="1" x="2155"/>
        <item m="1" x="5531"/>
        <item m="1" x="5241"/>
        <item m="1" x="4405"/>
        <item m="1" x="7594"/>
        <item m="1" x="6518"/>
        <item m="1" x="4063"/>
        <item m="1" x="2643"/>
        <item m="1" x="4454"/>
        <item m="1" x="2254"/>
        <item m="1" x="4860"/>
        <item m="1" x="195"/>
        <item m="1" x="7078"/>
        <item m="1" x="6603"/>
        <item m="1" x="6932"/>
        <item m="1" x="6579"/>
        <item m="1" x="5214"/>
        <item m="1" x="2300"/>
        <item m="1" x="2848"/>
        <item m="1" x="2136"/>
        <item m="1" x="2906"/>
        <item m="1" x="5896"/>
        <item m="1" x="7339"/>
        <item m="1" x="7957"/>
        <item m="1" x="7364"/>
        <item m="1" x="7690"/>
        <item m="1" x="5575"/>
        <item m="1" x="3648"/>
        <item m="1" x="3352"/>
        <item m="1" x="5872"/>
        <item m="1" x="4564"/>
        <item m="1" x="4136"/>
        <item m="1" x="7026"/>
        <item m="1" x="7377"/>
        <item m="1" x="2952"/>
        <item m="1" x="5599"/>
        <item m="1" x="5933"/>
        <item m="1" x="3822"/>
        <item m="1" x="4548"/>
        <item m="1" x="7671"/>
        <item m="1" x="7365"/>
        <item m="1" x="4158"/>
        <item m="1" x="7734"/>
        <item m="1" x="3386"/>
        <item m="1" x="7708"/>
        <item m="1" x="3628"/>
        <item m="1" x="1537"/>
        <item m="1" x="2213"/>
        <item m="1" x="4527"/>
        <item m="1" x="3405"/>
        <item m="1" x="1559"/>
        <item m="1" x="4655"/>
        <item m="1" x="2255"/>
        <item m="1" x="6624"/>
        <item m="1" x="7027"/>
        <item m="1" x="2230"/>
        <item m="1" x="7830"/>
        <item m="1" x="4656"/>
        <item m="1" x="5343"/>
        <item m="1" x="6680"/>
        <item m="1" x="6744"/>
        <item m="1" x="7124"/>
        <item m="1" x="3823"/>
        <item m="1" x="4999"/>
        <item m="1" x="2933"/>
        <item m="1" x="6843"/>
        <item m="1" x="4253"/>
        <item m="1" x="4215"/>
        <item m="1" x="3027"/>
        <item m="1" x="3112"/>
        <item m="1" x="6998"/>
        <item m="1" x="2275"/>
        <item m="1" x="5300"/>
        <item m="1" x="4074"/>
        <item m="1" x="2302"/>
        <item m="1" x="2378"/>
        <item m="1" x="3691"/>
        <item m="1" x="3457"/>
        <item m="1" x="4565"/>
        <item m="1" x="3153"/>
        <item m="1" x="5374"/>
        <item m="1" x="4657"/>
        <item m="1" x="3907"/>
        <item m="1" x="6949"/>
        <item m="1" x="2666"/>
        <item m="1" x="7916"/>
        <item m="1" x="4424"/>
        <item m="1" x="2376"/>
        <item m="1" x="4674"/>
        <item m="1" x="3671"/>
        <item m="1" x="1622"/>
        <item m="1" x="2301"/>
        <item m="1" x="856"/>
        <item m="1" x="6687"/>
        <item m="1" x="1736"/>
        <item m="1" x="2173"/>
        <item m="1" x="7122"/>
        <item m="1" x="1700"/>
        <item m="1" x="2274"/>
        <item m="1" x="2131"/>
        <item m="1" x="479"/>
        <item m="1" x="3241"/>
        <item m="1" x="7180"/>
        <item m="1" x="767"/>
        <item m="1" x="7917"/>
        <item m="1" x="7059"/>
        <item m="1" x="511"/>
        <item m="1" x="7789"/>
        <item m="1" x="1399"/>
        <item m="1" x="2927"/>
        <item m="1" x="1029"/>
        <item m="1" x="804"/>
        <item m="1" x="1078"/>
        <item m="1" x="4587"/>
        <item m="1" x="2174"/>
        <item m="1" x="2082"/>
        <item m="1" x="1435"/>
        <item m="1" x="2485"/>
        <item m="1" x="2944"/>
        <item m="1" x="1464"/>
        <item m="1" x="633"/>
        <item m="1" x="1978"/>
        <item m="1" x="2188"/>
        <item m="1" x="7279"/>
        <item m="1" x="3523"/>
        <item m="1" x="4153"/>
        <item m="1" x="7299"/>
        <item m="1" x="889"/>
        <item m="1" x="2897"/>
        <item m="1" x="3363"/>
        <item m="1" x="1487"/>
        <item m="1" x="273"/>
        <item m="1" x="3422"/>
        <item m="1" x="2585"/>
        <item m="1" x="1465"/>
        <item m="1" x="2268"/>
        <item m="1" x="837"/>
        <item m="1" x="1664"/>
        <item m="1" x="2350"/>
        <item m="1" x="4654"/>
        <item m="1" x="3021"/>
        <item m="1" x="244"/>
        <item m="1" x="313"/>
        <item m="1" x="594"/>
        <item m="1" x="3067"/>
        <item m="1" x="805"/>
        <item m="1" x="573"/>
        <item m="1" x="1488"/>
        <item m="1" x="329"/>
        <item m="1" x="1145"/>
        <item m="1" x="2189"/>
        <item m="1" x="890"/>
        <item m="1" x="2377"/>
        <item m="1" x="1842"/>
        <item m="1" x="820"/>
        <item m="1" x="1580"/>
        <item m="1" x="3816"/>
        <item m="1" x="4274"/>
        <item m="1" x="872"/>
        <item m="1" x="1531"/>
        <item m="1" x="2965"/>
        <item m="1" x="2605"/>
        <item m="1" x="2207"/>
        <item m="1" x="921"/>
        <item m="1" x="1640"/>
        <item m="1" x="2989"/>
        <item m="1" x="4625"/>
        <item m="1" x="7412"/>
        <item m="1" x="7317"/>
        <item m="1" x="1510"/>
        <item m="1" x="351"/>
        <item m="1" x="3489"/>
        <item m="1" x="3451"/>
        <item m="1" x="3840"/>
        <item m="1" x="688"/>
        <item m="1" x="69"/>
        <item m="1" x="1245"/>
        <item m="1" x="945"/>
        <item m="1" x="3855"/>
        <item m="1" x="3579"/>
        <item m="1" x="3032"/>
        <item m="1" x="5668"/>
        <item m="1" x="3556"/>
        <item m="1" x="4337"/>
        <item m="1" x="7796"/>
        <item m="1" x="2727"/>
        <item m="1" x="5395"/>
        <item m="1" x="7205"/>
        <item m="1" x="6403"/>
        <item m="1" x="920"/>
        <item m="1" x="1706"/>
        <item m="1" x="2404"/>
        <item m="1" x="7118"/>
        <item m="1" x="7523"/>
        <item m="1" x="2429"/>
        <item m="1" x="2777"/>
        <item m="1" x="5420"/>
        <item m="1" x="6873"/>
        <item m="1" x="5774"/>
        <item m="1" x="3141"/>
        <item m="1" x="5072"/>
        <item m="1" x="5136"/>
        <item m="1" x="5441"/>
        <item m="1" x="3679"/>
        <item m="1" x="5890"/>
        <item m="1" x="6493"/>
        <item m="1" x="5791"/>
        <item m="1" x="944"/>
        <item m="1" x="6465"/>
        <item m="1" x="4673"/>
        <item m="1" x="2857"/>
        <item m="1" x="6513"/>
        <item m="1" x="7883"/>
        <item m="1" x="7524"/>
        <item m="1" x="3998"/>
        <item m="1" x="7247"/>
        <item m="1" x="7959"/>
        <item m="1" x="7206"/>
        <item m="1" x="3841"/>
        <item m="1" x="4754"/>
        <item m="1" x="3960"/>
        <item m="1" x="5183"/>
        <item m="1" x="3629"/>
        <item m="1" x="4699"/>
        <item m="1" x="1378"/>
        <item m="1" x="7544"/>
        <item m="1" x="4782"/>
        <item m="1" x="5845"/>
        <item m="1" x="1008"/>
        <item m="1" x="3925"/>
        <item m="1" x="4930"/>
        <item m="1" x="1753"/>
        <item m="1" x="2454"/>
        <item m="1" x="4053"/>
        <item m="1" x="4602"/>
        <item m="1" x="5515"/>
        <item m="1" x="5930"/>
        <item m="1" x="5829"/>
        <item m="1" x="3242"/>
        <item m="1" x="4427"/>
        <item m="1" x="2132"/>
        <item m="1" x="4024"/>
        <item m="1" x="5137"/>
        <item m="1" x="2878"/>
        <item m="1" x="4804"/>
        <item m="1" x="5809"/>
        <item m="1" x="2525"/>
        <item m="1" x="2990"/>
        <item m="1" x="5866"/>
        <item m="1" x="4544"/>
        <item m="1" x="770"/>
        <item m="1" x="4648"/>
        <item m="1" x="3307"/>
        <item m="1" x="6556"/>
        <item m="1" x="7392"/>
        <item m="1" x="5846"/>
        <item m="1" x="5282"/>
        <item m="1" x="5891"/>
        <item m="1" x="6557"/>
        <item m="1" x="7249"/>
        <item m="1" x="7525"/>
        <item m="1" x="4400"/>
        <item m="1" x="5980"/>
        <item m="1" x="3696"/>
        <item m="1" x="4731"/>
        <item m="1" x="3752"/>
        <item m="1" x="6749"/>
        <item m="1" x="7274"/>
        <item m="1" x="5158"/>
        <item m="1" x="6145"/>
        <item m="1" x="7291"/>
        <item m="1" x="7670"/>
        <item m="1" x="4975"/>
        <item m="1" x="5259"/>
        <item m="1" x="1553"/>
        <item m="1" x="6928"/>
        <item m="1" x="3751"/>
        <item m="1" x="1511"/>
        <item m="1" x="4715"/>
        <item m="1" x="5808"/>
        <item m="1" x="5828"/>
        <item m="1" x="7960"/>
        <item m="1" x="5865"/>
        <item m="1" x="1489"/>
        <item m="1" x="1560"/>
        <item m="1" x="2607"/>
        <item m="1" x="1240"/>
        <item m="1" x="598"/>
        <item m="1" x="87"/>
        <item m="1" x="657"/>
        <item m="1" x="2256"/>
        <item m="1" x="616"/>
        <item m="1" x="3002"/>
        <item m="1" x="6968"/>
        <item m="1" x="2276"/>
        <item m="1" x="5000"/>
        <item m="1" x="2304"/>
        <item m="1" x="7697"/>
        <item m="1" x="2048"/>
        <item m="1" x="7248"/>
        <item m="1" x="3458"/>
        <item m="1" x="336"/>
        <item m="1" x="5931"/>
        <item m="1" x="1185"/>
        <item m="1" x="5045"/>
        <item m="1" x="1602"/>
        <item m="1" x="2352"/>
        <item m="1" x="149"/>
        <item m="1" x="2796"/>
        <item m="1" x="83"/>
        <item m="1" x="5321"/>
        <item m="1" x="169"/>
        <item m="1" x="1186"/>
        <item m="1" x="1325"/>
        <item m="1" x="3548"/>
        <item m="1" x="2049"/>
        <item m="1" x="5069"/>
        <item m="1" x="7250"/>
        <item m="1" x="72"/>
        <item m="1" x="389"/>
        <item m="1" x="4307"/>
        <item m="1" x="2030"/>
        <item m="1" x="3955"/>
        <item m="1" x="7073"/>
        <item m="1" x="7719"/>
        <item m="1" x="1686"/>
        <item m="1" x="3136"/>
        <item m="1" x="2720"/>
        <item m="1" x="462"/>
        <item m="1" x="2909"/>
        <item m="1" x="3875"/>
        <item m="1" x="263"/>
        <item m="1" x="4342"/>
        <item m="1" x="2316"/>
        <item m="1" x="4392"/>
        <item m="1" x="1987"/>
        <item m="1" x="5407"/>
        <item m="1" x="6994"/>
        <item m="1" x="1241"/>
        <item m="1" x="227"/>
        <item m="1" x="3524"/>
        <item m="1" x="6067"/>
        <item m="1" x="1918"/>
        <item m="1" x="3549"/>
        <item m="1" x="2822"/>
        <item m="1" x="1213"/>
        <item m="1" x="404"/>
        <item m="1" x="997"/>
        <item m="1" x="125"/>
        <item m="1" x="3793"/>
        <item m="1" x="2150"/>
        <item m="1" x="4147"/>
        <item m="1" x="4749"/>
        <item m="1" x="5250"/>
        <item m="1" x="7207"/>
        <item m="1" x="5130"/>
        <item m="1" x="4470"/>
        <item m="1" x="124"/>
        <item m="1" x="685"/>
        <item m="1" x="2303"/>
        <item m="1" x="2456"/>
        <item m="1" x="1429"/>
        <item m="1" x="3651"/>
        <item m="1" x="801"/>
        <item m="1" x="4446"/>
        <item m="1" x="2151"/>
        <item m="1" x="3012"/>
        <item m="1" x="4264"/>
        <item m="1" x="257"/>
        <item m="1" x="1754"/>
        <item m="1" x="7940"/>
        <item m="1" x="1428"/>
        <item m="1" x="2200"/>
        <item m="1" x="5449"/>
        <item m="1" x="190"/>
        <item m="1" x="6150"/>
        <item m="1" x="5873"/>
        <item m="1" x="2863"/>
        <item m="1" x="3001"/>
        <item m="1" x="2183"/>
        <item m="1" x="6604"/>
        <item m="1" x="5216"/>
        <item m="1" x="4085"/>
        <item m="1" x="1802"/>
        <item m="1" x="1729"/>
        <item m="1" x="4471"/>
        <item m="1" x="1134"/>
        <item m="1" x="4913"/>
        <item m="1" x="6542"/>
        <item m="1" x="7318"/>
        <item m="1" x="6600"/>
        <item m="1" x="4932"/>
        <item m="1" x="6289"/>
        <item m="1" x="5242"/>
        <item m="1" x="1827"/>
        <item m="1" x="6203"/>
        <item m="1" x="6580"/>
        <item m="1" x="6646"/>
        <item m="1" x="3842"/>
        <item m="1" x="4798"/>
        <item m="1" x="7251"/>
        <item m="1" x="6249"/>
        <item m="1" x="5178"/>
        <item m="1" x="5521"/>
        <item m="1" x="7341"/>
        <item m="1" x="5600"/>
        <item m="1" x="7045"/>
        <item m="1" x="4216"/>
        <item m="1" x="168"/>
        <item m="1" x="722"/>
        <item m="1" x="2351"/>
        <item m="1" x="4020"/>
        <item m="1" x="1459"/>
        <item m="1" x="4528"/>
        <item m="1" x="7340"/>
        <item m="1" x="4159"/>
        <item m="1" x="6647"/>
        <item m="1" x="7714"/>
        <item m="1" x="723"/>
        <item m="1" x="5934"/>
        <item m="1" x="5024"/>
        <item m="1" x="5301"/>
        <item m="1" x="2934"/>
        <item m="1" x="5665"/>
        <item m="1" x="5217"/>
        <item m="1" x="3459"/>
        <item m="1" x="5302"/>
        <item m="1" x="5478"/>
        <item m="1" x="4254"/>
        <item m="1" x="4160"/>
        <item m="1" x="2700"/>
        <item m="1" x="3055"/>
        <item m="1" x="3113"/>
        <item m="1" x="7672"/>
        <item m="1" x="7623"/>
        <item m="1" x="5616"/>
        <item m="1" x="3497"/>
        <item m="1" x="1774"/>
        <item m="1" x="6663"/>
        <item m="1" x="3824"/>
        <item m="1" x="4431"/>
        <item m="1" x="5498"/>
        <item m="1" x="7041"/>
        <item m="1" x="5964"/>
        <item m="1" x="3088"/>
        <item m="1" x="1872"/>
        <item m="1" x="2797"/>
        <item m="1" x="1242"/>
        <item m="1" x="5345"/>
        <item m="1" x="5375"/>
        <item m="1" x="3154"/>
        <item m="1" x="3525"/>
        <item m="1" x="2277"/>
        <item m="1" x="7691"/>
        <item m="1" x="7225"/>
        <item m="1" x="4308"/>
        <item m="1" x="6643"/>
        <item m="1" x="3883"/>
        <item m="1" x="4750"/>
        <item m="1" x="1289"/>
        <item m="1" x="5728"/>
        <item m="1" x="4900"/>
        <item m="1" x="7292"/>
        <item m="1" x="7735"/>
        <item m="1" x="1165"/>
        <item m="1" x="5046"/>
        <item m="1" x="6359"/>
        <item m="1" x="7090"/>
        <item m="1" x="1187"/>
        <item m="1" x="5982"/>
        <item m="1" x="6664"/>
        <item m="1" x="4956"/>
        <item m="1" x="5983"/>
        <item m="1" x="7814"/>
        <item m="1" x="7790"/>
        <item m="1" x="4189"/>
        <item m="1" x="2849"/>
        <item m="1" x="7715"/>
        <item m="1" x="4393"/>
        <item m="1" x="206"/>
        <item m="1" x="762"/>
        <item m="1" x="2405"/>
        <item m="1" x="6009"/>
        <item m="1" x="3028"/>
        <item m="1" x="1263"/>
        <item m="1" x="3887"/>
        <item m="1" x="6360"/>
        <item m="1" x="4367"/>
        <item m="1" x="2894"/>
        <item m="1" x="4799"/>
        <item m="1" x="1057"/>
        <item m="1" x="6034"/>
        <item m="1" x="5088"/>
        <item m="1" x="7815"/>
        <item m="1" x="3206"/>
        <item m="1" x="5770"/>
        <item m="1" x="5524"/>
        <item m="1" x="4783"/>
        <item m="1" x="2109"/>
        <item m="1" x="2829"/>
        <item m="1" x="446"/>
        <item m="1" x="2208"/>
        <item m="1" x="7778"/>
        <item m="1" x="3111"/>
        <item m="1" x="3999"/>
        <item m="1" x="2898"/>
        <item m="1" x="6752"/>
        <item m="1" x="1689"/>
        <item m="1" x="2411"/>
        <item m="1" x="2083"/>
        <item m="1" x="1001"/>
        <item m="1" x="1822"/>
        <item m="1" x="787"/>
        <item m="1" x="1815"/>
        <item m="1" x="1400"/>
        <item m="1" x="7801"/>
        <item m="1" x="2463"/>
        <item m="1" x="5687"/>
        <item m="1" x="512"/>
        <item m="1" x="2858"/>
        <item m="1" x="4805"/>
        <item m="1" x="1781"/>
        <item m="1" x="4784"/>
        <item m="1" x="1691"/>
        <item m="1" x="1737"/>
        <item m="1" x="5803"/>
        <item m="1" x="2486"/>
        <item m="1" x="2110"/>
        <item m="1" x="7530"/>
        <item m="1" x="513"/>
        <item m="1" x="3272"/>
        <item m="1" x="1711"/>
        <item m="1" x="4025"/>
        <item m="1" x="3926"/>
        <item m="1" x="4851"/>
        <item m="1" x="5344"/>
        <item m="1" x="7337"/>
        <item m="1" x="543"/>
        <item m="1" x="1823"/>
        <item m="1" x="240"/>
        <item m="1" x="800"/>
        <item m="1" x="2455"/>
        <item m="1" x="296"/>
        <item m="1" x="4832"/>
        <item m="1" x="1079"/>
        <item m="1" x="1824"/>
        <item m="1" x="4054"/>
        <item m="1" x="3753"/>
        <item m="1" x="4901"/>
        <item m="1" x="6826"/>
        <item m="1" x="1512"/>
        <item m="1" x="7891"/>
        <item m="1" x="1797"/>
        <item m="1" x="1868"/>
        <item m="1" x="544"/>
        <item m="1" x="2396"/>
        <item m="1" x="5843"/>
        <item m="1" x="1110"/>
        <item m="1" x="611"/>
        <item m="1" x="6855"/>
        <item m="1" x="7615"/>
        <item m="1" x="4131"/>
        <item m="1" x="1890"/>
        <item m="1" x="7966"/>
        <item m="1" x="3843"/>
        <item m="1" x="2991"/>
        <item m="1" x="4154"/>
        <item m="1" x="6933"/>
        <item m="1" x="1513"/>
        <item m="1" x="3152"/>
        <item m="1" x="331"/>
        <item m="1" x="6667"/>
        <item m="1" x="1532"/>
        <item m="1" x="1955"/>
        <item m="1" x="1109"/>
        <item m="1" x="7967"/>
        <item m="1" x="2447"/>
        <item m="1" x="922"/>
        <item m="1" x="5037"/>
        <item m="1" x="488"/>
        <item m="1" x="1555"/>
        <item m="1" x="1554"/>
        <item m="1" x="2269"/>
        <item m="1" x="3401"/>
        <item m="1" x="1209"/>
        <item m="1" x="2250"/>
        <item m="1" x="2992"/>
        <item m="1" x="4186"/>
        <item m="1" x="1979"/>
        <item m="1" x="4976"/>
        <item m="1" x="3424"/>
        <item m="1" x="4275"/>
        <item m="1" x="120"/>
        <item m="1" x="6384"/>
        <item m="1" x="1235"/>
        <item m="1" x="6999"/>
        <item m="1" x="3337"/>
        <item m="1" x="1147"/>
        <item m="1" x="1956"/>
        <item m="1" x="3927"/>
        <item m="1" x="3817"/>
        <item m="1" x="574"/>
        <item m="1" x="1869"/>
        <item m="1" x="3050"/>
        <item m="1" x="5881"/>
        <item m="1" x="821"/>
        <item m="1" x="891"/>
        <item m="1" x="5991"/>
        <item m="1" x="3892"/>
        <item m="1" x="7793"/>
        <item m="1" x="1641"/>
        <item m="1" x="7447"/>
        <item m="1" x="946"/>
        <item m="1" x="3022"/>
        <item m="1" x="2270"/>
        <item m="1" x="6385"/>
        <item m="1" x="3452"/>
        <item m="1" x="1259"/>
        <item m="1" x="2297"/>
        <item m="1" x="3051"/>
        <item m="1" x="4246"/>
        <item m="1" x="1980"/>
        <item m="1" x="3006"/>
        <item m="1" x="1631"/>
        <item m="1" x="5379"/>
        <item m="1" x="4630"/>
        <item m="1" x="3914"/>
        <item m="1" x="1128"/>
        <item m="1" x="2332"/>
        <item m="1" x="3981"/>
        <item m="1" x="6014"/>
        <item m="1" x="5775"/>
        <item m="1" x="1938"/>
        <item m="1" x="2682"/>
        <item m="1" x="3857"/>
        <item m="1" x="7823"/>
        <item m="1" x="3062"/>
        <item m="1" x="1965"/>
        <item m="1" x="7506"/>
        <item m="1" x="5050"/>
        <item m="1" x="3501"/>
        <item m="1" x="3502"/>
        <item m="1" x="6015"/>
        <item m="1" x="5924"/>
        <item m="1" x="1234"/>
        <item m="1" x="6422"/>
        <item m="1" x="1651"/>
        <item m="1" x="2703"/>
        <item m="1" x="3940"/>
        <item m="1" x="5073"/>
        <item m="1" x="4739"/>
        <item m="1" x="7653"/>
        <item m="1" x="5380"/>
        <item m="1" x="3033"/>
        <item m="1" x="5776"/>
        <item m="1" x="1939"/>
        <item m="1" x="3233"/>
        <item m="1" x="3961"/>
        <item m="1" x="6730"/>
        <item m="1" x="5473"/>
        <item m="1" x="1670"/>
        <item m="1" x="2005"/>
        <item m="1" x="3120"/>
        <item m="1" x="1146"/>
        <item m="1" x="6117"/>
        <item m="1" x="7884"/>
        <item m="1" x="4401"/>
        <item m="1" x="3207"/>
        <item m="1" x="7526"/>
        <item m="1" x="5421"/>
        <item m="1" x="6073"/>
        <item m="1" x="6822"/>
        <item m="1" x="330"/>
        <item m="1" x="3244"/>
        <item m="1" x="1712"/>
        <item m="1" x="3095"/>
        <item m="1" x="6095"/>
        <item m="1" x="1284"/>
        <item m="1" x="3106"/>
        <item m="1" x="3423"/>
        <item m="1" x="6057"/>
        <item m="1" x="4722"/>
        <item m="1" x="2753"/>
        <item m="1" x="4785"/>
        <item m="1" x="3962"/>
        <item m="1" x="7856"/>
        <item m="1" x="984"/>
        <item m="1" x="6074"/>
        <item m="1" x="7046"/>
        <item m="1" x="1321"/>
        <item m="1" x="7568"/>
        <item m="1" x="5491"/>
        <item m="1" x="7911"/>
        <item m="1" x="3963"/>
        <item m="1" x="5092"/>
        <item m="1" x="5516"/>
        <item m="1" x="1583"/>
        <item m="1" x="2803"/>
        <item m="1" x="3273"/>
        <item m="1" x="7420"/>
        <item m="1" x="4740"/>
        <item m="1" x="3941"/>
        <item m="1" x="4056"/>
        <item m="1" x="6849"/>
        <item m="1" x="3518"/>
        <item m="1" x="1303"/>
        <item m="1" x="2344"/>
        <item m="1" x="3107"/>
        <item m="1" x="4300"/>
        <item m="1" x="2024"/>
        <item m="1" x="3061"/>
        <item m="1" x="3805"/>
        <item m="1" x="3964"/>
        <item m="1" x="1180"/>
        <item m="1" x="5572"/>
        <item m="1" x="6192"/>
        <item m="1" x="7611"/>
        <item m="1" x="5474"/>
        <item m="1" x="6170"/>
        <item m="1" x="4001"/>
        <item m="1" x="7652"/>
        <item m="1" x="1061"/>
        <item m="1" x="4081"/>
        <item m="1" x="4475"/>
        <item m="1" x="2057"/>
        <item m="1" x="1111"/>
        <item m="1" x="5184"/>
        <item m="1" x="6222"/>
        <item m="1" x="4499"/>
        <item m="1" x="1365"/>
        <item m="1" x="4756"/>
        <item m="1" x="5660"/>
        <item m="1" x="5211"/>
        <item m="1" x="7961"/>
        <item m="1" x="5612"/>
        <item m="1" x="7692"/>
        <item m="1" x="5867"/>
        <item m="1" x="6378"/>
        <item m="1" x="5555"/>
        <item m="1" x="6266"/>
        <item m="1" x="4057"/>
        <item m="1" x="3299"/>
        <item m="1" x="1007"/>
        <item m="1" x="7731"/>
        <item m="1" x="5260"/>
        <item m="1" x="1798"/>
        <item m="1" x="2045"/>
        <item m="1" x="70"/>
        <item m="1" x="6171"/>
        <item m="1" x="1233"/>
        <item m="1" x="7612"/>
        <item m="1" x="4132"/>
        <item m="1" x="5636"/>
        <item m="1" x="5038"/>
        <item m="1" x="4214"/>
        <item m="1" x="7617"/>
        <item m="1" x="4187"/>
        <item m="1" x="3003"/>
        <item m="1" x="7313"/>
        <item m="1" x="5645"/>
        <item m="1" x="277"/>
        <item m="1" x="4276"/>
        <item m="1" x="1418"/>
        <item m="1" x="7091"/>
        <item m="1" x="3543"/>
        <item m="1" x="1417"/>
        <item m="1" x="6094"/>
        <item m="1" x="2650"/>
        <item m="1" x="3245"/>
        <item m="1" x="5492"/>
        <item m="1" x="3338"/>
        <item m="1" x="7589"/>
        <item m="1" x="7338"/>
        <item m="1" x="4605"/>
        <item m="1" x="1646"/>
        <item m="1" x="1517"/>
        <item m="1" x="3148"/>
        <item m="1" x="4807"/>
        <item m="1" x="5892"/>
        <item m="1" x="980"/>
        <item m="1" x="2721"/>
        <item m="1" x="423"/>
        <item m="1" x="4386"/>
        <item m="1" x="88"/>
        <item m="1" x="3825"/>
        <item m="1" x="3569"/>
        <item m="1" x="1344"/>
        <item m="1" x="2397"/>
        <item m="1" x="3149"/>
        <item m="1" x="4354"/>
        <item m="1" x="2072"/>
        <item m="1" x="3119"/>
        <item m="1" x="3856"/>
        <item m="1" x="3029"/>
        <item m="1" x="964"/>
        <item m="1" x="2257"/>
        <item m="1" x="405"/>
        <item m="1" x="354"/>
        <item m="1" x="897"/>
        <item m="1" x="924"/>
        <item m="1" x="1181"/>
        <item m="1" x="150"/>
        <item m="1" x="1647"/>
        <item m="1" x="4442"/>
        <item m="1" x="4857"/>
        <item m="1" x="4247"/>
        <item m="1" x="372"/>
        <item m="1" x="7736"/>
        <item m="1" x="2647"/>
        <item m="1" x="403"/>
        <item m="1" x="1606"/>
        <item m="1" x="390"/>
        <item m="1" x="981"/>
        <item m="1" x="3867"/>
        <item m="1" x="898"/>
        <item m="1" x="438"/>
        <item m="1" x="3353"/>
        <item m="1" x="4523"/>
        <item m="1" x="2098"/>
        <item m="1" x="104"/>
        <item m="1" x="424"/>
        <item m="1" x="936"/>
        <item m="1" x="6191"/>
        <item m="1" x="2305"/>
        <item m="1" x="686"/>
        <item m="1" x="1623"/>
        <item m="1" x="2306"/>
        <item m="1" x="3849"/>
        <item m="1" x="4700"/>
        <item m="1" x="1491"/>
        <item m="1" x="1475"/>
        <item m="1" x="3223"/>
        <item m="1" x="3644"/>
        <item m="1" x="6248"/>
        <item m="1" x="4910"/>
        <item m="1" x="3908"/>
        <item m="1" x="4675"/>
        <item m="1" x="170"/>
        <item m="1" x="2743"/>
        <item m="1" x="950"/>
        <item m="1" x="425"/>
        <item m="1" x="7144"/>
        <item m="1" x="965"/>
        <item m="1" x="1352"/>
        <item m="1" x="1054"/>
        <item m="1" x="2353"/>
        <item m="1" x="171"/>
        <item m="1" x="2379"/>
        <item m="1" x="463"/>
        <item m="1" x="982"/>
        <item m="1" x="1730"/>
        <item m="1" x="3155"/>
        <item m="1" x="2798"/>
        <item m="1" x="3621"/>
        <item m="1" x="1388"/>
        <item m="1" x="2448"/>
        <item m="1" x="3224"/>
        <item m="1" x="4412"/>
        <item m="1" x="2120"/>
        <item m="1" x="3167"/>
        <item m="1" x="3891"/>
        <item m="1" x="724"/>
        <item m="1" x="4735"/>
        <item m="1" x="7771"/>
        <item m="1" x="742"/>
        <item m="1" x="3234"/>
        <item m="1" x="191"/>
        <item m="1" x="1667"/>
        <item m="1" x="3829"/>
        <item m="1" x="4282"/>
        <item m="1" x="2104"/>
        <item m="1" x="3201"/>
        <item m="1" x="2850"/>
        <item m="1" x="1430"/>
        <item m="1" x="4951"/>
        <item m="1" x="1687"/>
        <item m="1" x="7791"/>
        <item m="1" x="1775"/>
        <item m="1" x="2457"/>
        <item m="1" x="1088"/>
        <item m="1" x="4075"/>
        <item m="1" x="1017"/>
        <item m="1" x="785"/>
        <item m="1" x="5583"/>
        <item m="1" x="3156"/>
        <item m="1" x="1035"/>
        <item m="1" x="708"/>
        <item m="1" x="6592"/>
        <item m="1" x="4736"/>
        <item m="1" x="6214"/>
        <item m="1" x="1353"/>
        <item m="1" x="1018"/>
        <item m="1" x="7353"/>
        <item m="1" x="721"/>
        <item m="1" x="1665"/>
        <item m="1" x="1817"/>
        <item m="1" x="1396"/>
        <item m="1" x="4097"/>
        <item m="1" x="6351"/>
        <item m="1" x="1481"/>
        <item m="1" x="6238"/>
        <item m="1" x="222"/>
        <item m="1" x="6302"/>
        <item m="1" x="4944"/>
        <item m="1" x="5997"/>
        <item m="1" x="6571"/>
        <item m="1" x="2949"/>
        <item m="1" x="5229"/>
        <item m="1" x="7015"/>
        <item m="1" x="6391"/>
        <item m="1" x="4875"/>
        <item m="1" x="6570"/>
        <item m="1" x="2874"/>
        <item m="1" x="5627"/>
        <item m="1" x="3334"/>
        <item m="1" x="4493"/>
        <item m="1" x="5859"/>
        <item m="1" x="6532"/>
        <item m="1" x="258"/>
        <item m="1" x="7403"/>
        <item m="1" x="3243"/>
        <item m="1" x="3939"/>
        <item m="1" x="6259"/>
        <item m="1" x="6239"/>
        <item m="1" x="6593"/>
        <item m="1" x="7385"/>
        <item m="1" x="1126"/>
        <item m="1" x="6674"/>
        <item m="1" x="3163"/>
        <item m="1" x="7181"/>
        <item m="1" x="5954"/>
        <item m="1" x="5330"/>
        <item m="1" x="2504"/>
        <item m="1" x="1158"/>
        <item m="1" x="7234"/>
        <item m="1" x="6827"/>
        <item m="1" x="3909"/>
        <item m="1" x="1816"/>
        <item m="1" x="377"/>
        <item m="1" x="6346"/>
        <item m="1" x="5673"/>
        <item m="1" x="5674"/>
        <item m="1" x="7404"/>
        <item m="1" x="7748"/>
        <item m="1" x="3646"/>
        <item m="1" x="7060"/>
        <item m="1" x="1707"/>
        <item m="1" x="1863"/>
        <item m="1" x="1460"/>
        <item m="1" x="3444"/>
        <item m="1" x="6753"/>
        <item m="1" x="7743"/>
        <item m="1" x="5331"/>
        <item m="1" x="7779"/>
        <item m="1" x="4583"/>
        <item m="1" x="5275"/>
        <item m="1" x="4638"/>
        <item m="1" x="4612"/>
        <item m="1" x="4265"/>
        <item m="1" x="396"/>
        <item m="1" x="5941"/>
        <item m="1" x="5693"/>
        <item m="1" x="1528"/>
        <item m="1" x="4237"/>
        <item m="1" x="3308"/>
        <item m="1" x="4000"/>
        <item m="1" x="4629"/>
        <item m="1" x="6303"/>
        <item m="1" x="6280"/>
        <item m="1" x="7182"/>
        <item m="1" x="4179"/>
        <item m="1" x="5955"/>
        <item m="1" x="428"/>
        <item m="1" x="4752"/>
        <item m="1" x="7125"/>
        <item m="1" x="5998"/>
        <item m="1" x="443"/>
        <item m="1" x="3482"/>
        <item m="1" x="7000"/>
        <item m="1" x="7551"/>
        <item m="1" x="7453"/>
        <item m="1" x="1862"/>
        <item m="1" x="408"/>
        <item m="1" x="184"/>
        <item m="1" x="6041"/>
        <item m="1" x="3289"/>
        <item m="1" x="1755"/>
        <item m="1" x="1909"/>
        <item m="1" x="1504"/>
        <item m="1" x="5055"/>
        <item m="1" x="1253"/>
        <item m="1" x="165"/>
        <item m="1" x="2813"/>
        <item m="1" x="293"/>
        <item m="1" x="6856"/>
        <item m="1" x="7531"/>
        <item m="1" x="3562"/>
        <item m="1" x="4507"/>
        <item m="1" x="3321"/>
        <item m="1" x="3809"/>
        <item m="1" x="2121"/>
        <item m="1" x="5314"/>
        <item m="1" x="757"/>
        <item m="1" x="526"/>
        <item m="1" x="1807"/>
        <item m="1" x="2473"/>
        <item m="1" x="7468"/>
        <item m="1" x="3664"/>
        <item m="1" x="4487"/>
        <item m="1" x="1048"/>
        <item m="1" x="1389"/>
        <item m="1" x="2554"/>
        <item m="1" x="409"/>
        <item m="1" x="326"/>
        <item m="1" x="3364"/>
        <item m="1" x="4055"/>
        <item m="1" x="4681"/>
        <item m="1" x="6345"/>
        <item m="1" x="6324"/>
        <item m="1" x="1449"/>
        <item m="1" x="255"/>
        <item m="1" x="1047"/>
        <item m="1" x="6115"/>
        <item m="1" x="1120"/>
        <item m="1" x="514"/>
        <item m="1" x="4535"/>
        <item m="1" x="2165"/>
        <item m="1" x="1296"/>
        <item m="1" x="267"/>
        <item m="1" x="2912"/>
        <item m="1" x="1851"/>
        <item m="1" x="7892"/>
        <item m="1" x="1908"/>
        <item m="1" x="442"/>
        <item m="1" x="5267"/>
        <item m="1" x="845"/>
        <item m="1" x="5307"/>
        <item m="1" x="909"/>
        <item m="1" x="2571"/>
        <item m="1" x="1796"/>
        <item m="1" x="1945"/>
        <item m="1" x="1549"/>
        <item m="1" x="3833"/>
        <item m="1" x="1169"/>
        <item m="1" x="1496"/>
        <item m="1" x="5288"/>
        <item m="1" x="624"/>
        <item m="1" x="5357"/>
        <item m="1" x="4728"/>
        <item m="1" x="6906"/>
        <item m="1" x="1543"/>
        <item m="1" x="1336"/>
        <item m="1" x="2239"/>
        <item m="1" x="1899"/>
        <item m="1" x="654"/>
        <item m="1" x="1523"/>
        <item m="1" x="2632"/>
        <item m="1" x="4608"/>
        <item m="1" x="2600"/>
        <item m="1" x="2658"/>
        <item m="1" x="4631"/>
        <item m="1" x="5350"/>
        <item m="1" x="75"/>
        <item m="1" x="3402"/>
        <item m="1" x="4102"/>
        <item m="1" x="4721"/>
        <item m="1" x="6392"/>
        <item m="1" x="6369"/>
        <item m="1" x="4248"/>
        <item m="1" x="2284"/>
        <item m="1" x="1565"/>
        <item m="1" x="642"/>
        <item m="1" x="7540"/>
        <item m="1" x="5637"/>
        <item m="1" x="5381"/>
        <item m="1" x="4432"/>
        <item m="1" x="5408"/>
        <item m="1" x="6027"/>
        <item m="1" x="7758"/>
        <item m="1" x="6397"/>
        <item m="1" x="6833"/>
        <item m="1" x="4277"/>
        <item m="1" x="480"/>
        <item m="1" x="7499"/>
        <item m="1" x="1839"/>
        <item m="1" x="1996"/>
        <item m="1" x="1594"/>
        <item m="1" x="1542"/>
        <item m="1" x="5401"/>
        <item m="1" x="6766"/>
        <item m="1" x="4762"/>
        <item m="1" x="6966"/>
        <item m="1" x="342"/>
        <item m="1" x="6155"/>
        <item m="1" x="5746"/>
        <item m="1" x="6911"/>
        <item m="1" x="3928"/>
        <item m="1" x="5039"/>
        <item m="1" x="3131"/>
        <item m="1" x="7514"/>
        <item m="1" x="6068"/>
        <item m="1" x="5766"/>
        <item m="1" x="6107"/>
        <item m="1" x="7554"/>
        <item m="1" x="3774"/>
        <item m="1" x="4155"/>
        <item m="1" x="4755"/>
        <item m="1" x="4767"/>
        <item m="1" x="6430"/>
        <item m="1" x="5504"/>
        <item m="1" x="7896"/>
        <item m="1" x="4013"/>
        <item m="1" x="6834"/>
        <item m="1" x="6673"/>
        <item m="1" x="7515"/>
        <item m="1" x="6156"/>
        <item m="1" x="6862"/>
        <item m="1" x="6414"/>
        <item m="1" x="6565"/>
        <item m="1" x="7809"/>
        <item m="1" x="3982"/>
        <item m="1" x="7921"/>
        <item m="1" x="7577"/>
        <item m="1" x="6501"/>
        <item m="1" x="5854"/>
        <item m="1" x="6398"/>
        <item m="1" x="2421"/>
        <item m="1" x="4068"/>
        <item m="1" x="4460"/>
        <item m="1" x="7945"/>
        <item m="1" x="5577"/>
        <item m="1" x="7618"/>
        <item m="1" x="5170"/>
        <item m="1" x="3471"/>
        <item m="1" x="1587"/>
        <item m="1" x="6127"/>
        <item m="1" x="7973"/>
        <item m="1" x="6204"/>
        <item m="1" x="6943"/>
        <item m="1" x="6863"/>
        <item m="1" x="7261"/>
        <item m="1" x="5562"/>
        <item m="1" x="3348"/>
        <item m="1" x="6273"/>
        <item m="1" x="6885"/>
        <item m="1" x="6611"/>
        <item m="1" x="5268"/>
        <item m="1" x="5297"/>
        <item m="1" x="4806"/>
        <item m="1" x="4818"/>
        <item m="1" x="6482"/>
        <item m="1" x="6970"/>
        <item m="1" x="7347"/>
        <item m="1" x="6318"/>
        <item m="1" x="6969"/>
        <item m="1" x="6253"/>
        <item m="1" x="2290"/>
        <item m="1" x="1595"/>
        <item m="1" x="1254"/>
        <item m="1" x="4292"/>
        <item m="1" x="6252"/>
        <item m="1" x="7866"/>
        <item m="1" x="4040"/>
        <item m="1" x="6364"/>
        <item m="1" x="4010"/>
        <item m="1" x="3145"/>
        <item m="1" x="4266"/>
        <item m="1" x="1864"/>
        <item m="1" x="6429"/>
        <item m="1" x="4169"/>
        <item m="1" x="1203"/>
        <item m="1" x="3099"/>
        <item m="1" x="2341"/>
        <item m="1" x="4347"/>
        <item m="1" x="1632"/>
        <item m="1" x="5122"/>
        <item m="1" x="3897"/>
        <item m="1" x="6918"/>
        <item m="1" x="4748"/>
        <item m="1" x="99"/>
        <item m="1" x="2222"/>
        <item m="1" x="400"/>
        <item m="1" x="3512"/>
        <item m="1" x="2667"/>
        <item m="1" x="3125"/>
        <item m="1" x="2234"/>
        <item m="1" x="2693"/>
        <item m="1" x="1971"/>
        <item m="1" x="432"/>
        <item m="1" x="4909"/>
        <item m="1" x="4918"/>
        <item m="1" x="6564"/>
        <item m="1" x="4091"/>
        <item m="1" x="4348"/>
        <item m="1" x="647"/>
        <item m="1" x="115"/>
        <item m="1" x="6293"/>
        <item m="1" x="1276"/>
        <item m="1" x="3178"/>
        <item m="1" x="1696"/>
        <item m="1" x="3595"/>
        <item m="1" x="699"/>
        <item m="1" x="7920"/>
        <item m="1" x="2416"/>
        <item m="1" x="4377"/>
        <item m="1" x="3215"/>
        <item m="1" x="3970"/>
        <item m="1" x="5096"/>
        <item m="1" x="1297"/>
        <item m="1" x="2441"/>
        <item m="1" x="4226"/>
        <item m="1" x="2037"/>
        <item m="1" x="4033"/>
        <item m="1" x="2784"/>
        <item m="1" x="1043"/>
        <item m="1" x="4433"/>
        <item m="1" x="4795"/>
        <item m="1" x="136"/>
        <item m="1" x="987"/>
        <item m="1" x="516"/>
        <item m="1" x="5191"/>
        <item m="1" x="3830"/>
        <item m="1" x="737"/>
        <item m="1" x="3280"/>
        <item m="1" x="4142"/>
        <item m="1" x="2089"/>
        <item m="1" x="6337"/>
        <item m="1" x="3637"/>
        <item m="1" x="1050"/>
        <item m="1" x="4436"/>
        <item m="1" x="6950"/>
        <item m="1" x="3712"/>
        <item m="1" x="6186"/>
        <item m="1" x="5533"/>
        <item m="1" x="4876"/>
        <item m="1" x="5882"/>
        <item m="1" x="2919"/>
        <item m="1" x="6572"/>
        <item m="1" x="4434"/>
        <item m="1" x="2511"/>
        <item m="1" x="7972"/>
        <item m="1" x="2170"/>
        <item m="1" x="5566"/>
        <item m="1" x="6871"/>
        <item m="1" x="5694"/>
        <item m="1" x="3731"/>
        <item m="1" x="751"/>
        <item m="1" x="6476"/>
        <item m="1" x="5276"/>
        <item m="1" x="6187"/>
        <item m="1" x="2958"/>
        <item m="1" x="4288"/>
        <item m="1" x="5550"/>
        <item m="1" x="6894"/>
        <item m="1" x="7386"/>
        <item m="1" x="248"/>
        <item m="1" x="4877"/>
        <item m="1" x="316"/>
        <item m="1" x="5277"/>
        <item m="1" x="7609"/>
        <item m="1" x="6594"/>
        <item m="1" x="5925"/>
        <item m="1" x="6615"/>
        <item m="1" x="5348"/>
        <item m="1" x="3179"/>
        <item m="1" x="2480"/>
        <item m="1" x="6240"/>
        <item m="1" x="7387"/>
        <item m="1" x="5534"/>
        <item m="1" x="5315"/>
        <item m="1" x="5584"/>
        <item m="1" x="4923"/>
        <item m="1" x="6281"/>
        <item m="1" x="4963"/>
        <item m="1" x="6610"/>
        <item m="1" x="7103"/>
        <item m="1" x="7624"/>
        <item m="1" x="3789"/>
        <item m="1" x="7405"/>
        <item m="1" x="2223"/>
        <item m="1" x="3812"/>
        <item m="1" x="4597"/>
        <item m="1" x="4180"/>
        <item m="1" x="4613"/>
        <item m="1" x="7016"/>
        <item m="1" x="2366"/>
        <item m="1" x="5956"/>
        <item m="1" x="2202"/>
        <item m="1" x="5675"/>
        <item m="1" x="5358"/>
        <item m="1" x="4206"/>
        <item m="1" x="4639"/>
        <item m="1" x="2201"/>
        <item m="1" x="3042"/>
        <item m="1" x="5628"/>
        <item m="1" x="4968"/>
        <item m="1" x="6347"/>
        <item m="1" x="6141"/>
        <item m="1" x="5676"/>
        <item m="1" x="6325"/>
        <item m="1" x="3335"/>
        <item m="1" x="3013"/>
        <item m="1" x="7079"/>
        <item m="1" x="3445"/>
        <item m="1" x="4267"/>
        <item m="1" x="4729"/>
        <item m="1" x="5761"/>
        <item m="1" x="5403"/>
        <item m="1" x="1535"/>
        <item m="1" x="6043"/>
        <item m="1" x="4902"/>
        <item m="1" x="2292"/>
        <item m="1" x="5008"/>
        <item m="1" x="7469"/>
        <item m="1" x="5999"/>
        <item m="1" x="6683"/>
        <item m="1" x="3248"/>
        <item m="1" x="6060"/>
        <item m="1" x="5402"/>
        <item m="1" x="5428"/>
        <item m="1" x="6393"/>
        <item m="1" x="7104"/>
        <item m="1" x="7183"/>
        <item m="1" x="1720"/>
        <item m="1" x="3258"/>
        <item m="1" x="2422"/>
        <item m="1" x="776"/>
        <item m="1" x="1030"/>
        <item m="1" x="3387"/>
        <item m="1" x="2248"/>
        <item m="1" x="4709"/>
        <item m="1" x="4763"/>
        <item m="1" x="4793"/>
        <item m="1" x="3513"/>
        <item m="1" x="7816"/>
        <item m="1" x="4814"/>
        <item m="1" x="3068"/>
        <item m="1" x="2995"/>
        <item m="1" x="6080"/>
        <item m="1" x="4987"/>
        <item m="1" x="910"/>
        <item m="1" x="2181"/>
        <item m="1" x="1083"/>
        <item m="1" x="502"/>
        <item m="1" x="1450"/>
        <item m="1" x="1476"/>
        <item m="1" x="4069"/>
        <item m="1" x="3312"/>
        <item m="1" x="1789"/>
        <item m="1" x="846"/>
        <item m="1" x="1153"/>
        <item m="1" x="286"/>
        <item m="1" x="1100"/>
        <item m="1" x="4092"/>
        <item m="1" x="7153"/>
        <item m="1" x="2955"/>
        <item m="1" x="6042"/>
        <item m="1" x="553"/>
        <item m="1" x="4937"/>
        <item m="1" x="1852"/>
        <item m="1" x="3391"/>
        <item m="1" x="2868"/>
        <item m="1" x="2291"/>
        <item m="1" x="1808"/>
        <item m="1" x="4195"/>
        <item m="1" x="2704"/>
        <item m="1" x="3392"/>
        <item m="1" x="3034"/>
        <item m="1" x="3563"/>
        <item m="1" x="3063"/>
        <item m="1" x="4228"/>
        <item m="1" x="359"/>
        <item m="1" x="7490"/>
        <item m="1" x="378"/>
        <item m="1" x="4621"/>
        <item m="1" x="6125"/>
        <item m="1" x="5078"/>
        <item m="1" x="3503"/>
        <item m="1" x="1891"/>
        <item m="1" x="1900"/>
        <item m="1" x="1588"/>
        <item m="1" x="6079"/>
        <item m="1" x="3406"/>
        <item m="1" x="4259"/>
        <item m="1" x="4649"/>
        <item m="1" x="5368"/>
        <item m="1" x="5063"/>
        <item m="1" x="3142"/>
        <item m="1" x="7476"/>
        <item m="1" x="1957"/>
        <item m="1" x="2418"/>
        <item m="1" x="6699"/>
        <item m="1" x="3864"/>
        <item m="1" x="7258"/>
        <item m="1" x="1285"/>
        <item m="1" x="1981"/>
        <item m="1" x="3085"/>
        <item m="1" x="5017"/>
        <item m="1" x="6124"/>
        <item m="1" x="4952"/>
        <item m="1" x="5747"/>
        <item m="1" x="3902"/>
        <item m="1" x="3259"/>
        <item m="1" x="5040"/>
        <item m="1" x="6789"/>
        <item m="1" x="2342"/>
        <item m="1" x="1092"/>
        <item m="1" x="1477"/>
        <item m="1" x="3132"/>
        <item m="1" x="2767"/>
        <item m="1" x="4355"/>
        <item m="1" x="5123"/>
        <item m="1" x="5101"/>
        <item m="1" x="3616"/>
        <item m="1" x="6176"/>
        <item m="1" x="5115"/>
        <item m="1" x="7160"/>
        <item m="1" x="7555"/>
        <item m="1" x="6175"/>
        <item m="1" x="7922"/>
        <item m="1" x="2792"/>
        <item m="1" x="4842"/>
        <item m="1" x="3150"/>
        <item m="1" x="5462"/>
        <item m="1" x="4009"/>
        <item m="1" x="6108"/>
        <item m="1" x="7602"/>
        <item m="1" x="2814"/>
        <item m="1" x="5479"/>
        <item m="1" x="4892"/>
        <item m="1" x="3225"/>
        <item m="1" x="5222"/>
        <item m="1" x="6835"/>
        <item m="1" x="5147"/>
        <item m="1" x="7556"/>
        <item m="1" x="5308"/>
        <item m="1" x="5505"/>
        <item m="1" x="2389"/>
        <item m="1" x="5598"/>
        <item m="1" x="1660"/>
        <item m="1" x="1366"/>
        <item m="1" x="7903"/>
        <item m="1" x="3322"/>
        <item m="1" x="643"/>
        <item m="1" x="1544"/>
        <item m="1" x="375"/>
        <item m="1" x="4227"/>
        <item m="1" x="4964"/>
        <item m="1" x="360"/>
        <item m="1" x="1170"/>
        <item m="1" x="926"/>
        <item m="1" x="2609"/>
        <item m="1" x="7473"/>
        <item m="1" x="4278"/>
        <item m="1" x="3659"/>
        <item m="1" x="1419"/>
        <item m="1" x="5499"/>
        <item m="1" x="5351"/>
        <item m="1" x="3260"/>
        <item m="1" x="4443"/>
        <item m="1" x="4826"/>
        <item m="1" x="7867"/>
        <item m="1" x="433"/>
        <item m="1" x="4021"/>
        <item m="1" x="6241"/>
        <item m="1" x="4988"/>
        <item m="1" x="4695"/>
        <item m="1" x="7625"/>
        <item m="1" x="7354"/>
        <item m="1" x="6109"/>
        <item m="1" x="5705"/>
        <item m="1" x="4148"/>
        <item m="1" x="2959"/>
        <item m="1" x="2913"/>
        <item m="1" x="449"/>
        <item m="1" x="5905"/>
        <item m="1" x="6260"/>
        <item m="1" x="1946"/>
        <item m="1" x="2090"/>
        <item m="1" x="6636"/>
        <item m="1" x="5585"/>
        <item m="1" x="6616"/>
        <item m="1" x="3770"/>
        <item m="1" x="7664"/>
        <item m="1" x="5316"/>
        <item m="1" x="6304"/>
        <item m="1" x="7096"/>
        <item m="1" x="4690"/>
        <item m="1" x="2953"/>
        <item m="1" x="1947"/>
        <item m="1" x="3446"/>
        <item m="1" x="4238"/>
        <item m="1" x="4064"/>
        <item m="1" x="1142"/>
        <item m="1" x="3771"/>
        <item m="1" x="2983"/>
        <item m="1" x="7749"/>
        <item m="1" x="4730"/>
        <item m="1" x="6305"/>
        <item m="1" x="5652"/>
        <item m="1" x="5720"/>
        <item m="1" x="6982"/>
        <item m="1" x="6306"/>
        <item m="1" x="5629"/>
        <item m="1" x="6370"/>
        <item m="1" x="7080"/>
        <item m="1" x="7105"/>
        <item m="1" x="1204"/>
        <item m="1" x="1227"/>
        <item m="1" x="7780"/>
        <item m="1" x="4268"/>
        <item m="1" x="6371"/>
        <item m="1" x="4640"/>
        <item m="1" x="4764"/>
        <item m="1" x="5630"/>
        <item m="1" x="5359"/>
        <item m="1" x="7781"/>
        <item m="1" x="7038"/>
        <item m="1" x="7470"/>
        <item m="1" x="7184"/>
        <item m="1" x="3014"/>
        <item m="1" x="4324"/>
        <item m="1" x="3971"/>
        <item m="1" x="7397"/>
        <item m="1" x="4815"/>
        <item m="1" x="5445"/>
        <item m="1" x="7081"/>
        <item m="1" x="5116"/>
        <item m="1" x="5079"/>
        <item m="1" x="6446"/>
        <item m="1" x="7454"/>
        <item m="1" x="2038"/>
        <item m="1" x="1948"/>
        <item m="1" x="6326"/>
        <item m="1" x="1277"/>
        <item m="1" x="1972"/>
        <item m="1" x="4861"/>
        <item m="1" x="5678"/>
        <item m="1" x="503"/>
        <item m="1" x="6675"/>
        <item m="1" x="537"/>
        <item m="1" x="3784"/>
        <item m="1" x="4914"/>
        <item m="1" x="7464"/>
        <item m="1" x="5522"/>
        <item m="1" x="1790"/>
        <item m="1" x="1316"/>
        <item m="1" x="3834"/>
        <item m="1" x="527"/>
        <item m="1" x="7148"/>
        <item m="1" x="7127"/>
        <item m="1" x="1831"/>
        <item m="1" x="456"/>
        <item m="1" x="2073"/>
        <item m="1" x="5719"/>
        <item m="1" x="1345"/>
        <item m="1" x="1009"/>
        <item m="1" x="2497"/>
        <item m="1" x="4110"/>
        <item m="1" x="6020"/>
        <item m="1" x="6473"/>
        <item m="1" x="3189"/>
        <item m="1" x="7876"/>
        <item m="1" x="1031"/>
        <item m="1" x="1920"/>
        <item m="1" x="1791"/>
        <item m="1" x="5677"/>
        <item m="1" x="6409"/>
        <item m="1" x="7126"/>
        <item m="1" x="7154"/>
        <item m="1" x="1255"/>
        <item m="1" x="4893"/>
        <item m="1" x="5762"/>
        <item m="1" x="234"/>
        <item m="1" x="6844"/>
        <item m="1" x="1747"/>
        <item m="1" x="1721"/>
        <item m="1" x="1391"/>
        <item m="1" x="1138"/>
        <item m="1" x="7185"/>
        <item m="1" x="3323"/>
        <item m="1" x="4093"/>
        <item m="1" x="1997"/>
        <item m="1" x="6372"/>
        <item m="1" x="1359"/>
        <item m="1" x="268"/>
        <item m="1" x="1853"/>
        <item m="1" x="2166"/>
        <item m="1" x="5794"/>
        <item m="1" x="6714"/>
        <item m="1" x="847"/>
        <item m="1" x="287"/>
        <item m="1" x="605"/>
        <item m="1" x="4919"/>
        <item m="1" x="7208"/>
        <item m="1" x="7626"/>
        <item m="1" x="7235"/>
        <item m="1" x="3369"/>
        <item m="1" x="1498"/>
        <item m="1" x="7582"/>
        <item m="1" x="1921"/>
        <item m="1" x="2595"/>
        <item m="1" x="3762"/>
        <item m="1" x="4894"/>
        <item m="1" x="6895"/>
        <item m="1" x="2956"/>
        <item m="1" x="3725"/>
        <item m="1" x="5874"/>
        <item m="1" x="2596"/>
        <item m="1" x="1390"/>
        <item m="1" x="1101"/>
        <item m="1" x="4161"/>
        <item m="1" x="6983"/>
        <item m="1" x="1940"/>
        <item m="1" x="92"/>
        <item m="1" x="1809"/>
        <item m="1" x="3504"/>
        <item m="1" x="866"/>
        <item m="1" x="1832"/>
        <item m="1" x="879"/>
        <item m="1" x="1171"/>
        <item m="1" x="3858"/>
        <item m="1" x="567"/>
        <item m="1" x="5914"/>
        <item m="1" x="927"/>
        <item m="1" x="1218"/>
        <item m="1" x="5028"/>
        <item m="1" x="880"/>
        <item m="1" x="1854"/>
        <item m="1" x="2240"/>
        <item m="1" x="2610"/>
        <item m="1" x="1881"/>
        <item m="1" x="1268"/>
        <item m="1" x="928"/>
        <item m="1" x="3432"/>
        <item m="1" x="7280"/>
        <item m="1" x="3411"/>
        <item m="1" x="585"/>
        <item m="1" x="1246"/>
        <item m="1" x="4984"/>
        <item m="1" x="2039"/>
        <item m="1" x="4584"/>
        <item m="1" x="1409"/>
        <item m="1" x="5643"/>
        <item m="1" x="1566"/>
        <item m="1" x="6672"/>
        <item m="1" x="7415"/>
        <item m="1" x="5969"/>
        <item m="1" x="6754"/>
        <item m="1" x="93"/>
        <item m="1" x="2333"/>
        <item m="1" x="3431"/>
        <item m="1" x="100"/>
        <item m="1" x="2051"/>
        <item m="1" x="2683"/>
        <item m="1" x="7241"/>
        <item m="1" x="7252"/>
        <item m="1" x="7433"/>
        <item m="1" x="7209"/>
        <item m="1" x="7319"/>
        <item m="1" x="7448"/>
        <item m="1" x="1226"/>
        <item m="1" x="6711"/>
        <item m="1" x="439"/>
        <item m="1" x="7119"/>
        <item m="1" x="5442"/>
        <item m="1" x="1451"/>
        <item m="1" x="3472"/>
        <item m="1" x="6037"/>
        <item m="1" x="4217"/>
        <item m="1" x="1992"/>
        <item m="1" x="7267"/>
        <item m="1" x="3915"/>
        <item m="1" x="4338"/>
        <item m="1" x="7172"/>
        <item m="1" x="1313"/>
        <item m="1" x="5074"/>
        <item m="1" x="7171"/>
        <item m="1" x="6712"/>
        <item m="1" x="4741"/>
        <item m="1" x="5456"/>
        <item m="1" x="1470"/>
        <item m="1" x="5396"/>
        <item m="1" x="5754"/>
        <item m="1" x="6731"/>
        <item m="1" x="3965"/>
        <item m="1" x="4757"/>
        <item m="1" x="2778"/>
        <item m="1" x="1356"/>
        <item m="1" x="5113"/>
        <item m="1" x="7230"/>
        <item m="1" x="3590"/>
        <item m="1" x="7488"/>
        <item m="1" x="3208"/>
        <item m="1" x="7275"/>
        <item m="1" x="6750"/>
        <item m="1" x="4786"/>
        <item m="1" x="7366"/>
        <item m="1" x="3531"/>
        <item m="1" x="7527"/>
        <item m="1" x="2412"/>
        <item m="1" x="6686"/>
        <item m="1" x="6799"/>
        <item m="1" x="2091"/>
        <item m="1" x="7772"/>
        <item m="1" x="6440"/>
        <item m="1" x="7545"/>
        <item m="1" x="1518"/>
        <item m="1" x="2334"/>
        <item m="1" x="7489"/>
        <item m="1" x="5493"/>
        <item m="1" x="7314"/>
        <item m="1" x="2879"/>
        <item m="1" x="4787"/>
        <item m="1" x="2386"/>
        <item m="1" x="5810"/>
        <item m="1" x="7361"/>
        <item m="1" x="7885"/>
        <item m="1" x="5494"/>
        <item m="1" x="7590"/>
        <item m="1" x="7425"/>
        <item m="1" x="7394"/>
        <item m="1" x="3589"/>
        <item m="1" x="1497"/>
        <item m="1" x="5159"/>
        <item m="1" x="4286"/>
        <item m="1" x="6466"/>
        <item m="1" x="2034"/>
        <item m="1" x="5792"/>
        <item m="1" x="4808"/>
        <item m="1" x="6776"/>
        <item m="1" x="5212"/>
        <item m="1" x="4428"/>
        <item m="1" x="4058"/>
        <item m="1" x="6537"/>
        <item m="1" x="7276"/>
        <item m="1" x="7912"/>
        <item m="1" x="5735"/>
        <item m="1" x="3633"/>
        <item m="1" x="5811"/>
        <item m="1" x="5830"/>
        <item m="1" x="542"/>
        <item m="1" x="7546"/>
        <item m="1" x="7210"/>
        <item m="1" x="4886"/>
        <item m="1" x="7962"/>
        <item m="1" x="7294"/>
        <item m="1" x="6538"/>
        <item m="1" x="6104"/>
        <item m="1" x="2505"/>
        <item m="1" x="6800"/>
        <item m="1" x="3365"/>
        <item m="1" x="5868"/>
        <item m="1" x="6601"/>
        <item m="1" x="1915"/>
        <item m="1" x="555"/>
        <item m="1" x="5237"/>
        <item m="1" x="7591"/>
        <item m="1" x="937"/>
        <item m="1" x="5573"/>
        <item m="1" x="3850"/>
        <item m="1" x="556"/>
        <item m="1" x="4524"/>
        <item m="1" x="6876"/>
        <item m="1" x="6824"/>
        <item m="1" x="4622"/>
        <item m="1" x="6223"/>
        <item m="1" x="1607"/>
        <item m="1" x="2328"/>
        <item m="1" x="2278"/>
        <item m="1" x="3498"/>
        <item m="1" x="635"/>
        <item m="1" x="5893"/>
        <item m="1" x="3580"/>
        <item m="1" x="6146"/>
        <item m="1" x="4103"/>
        <item m="1" x="7569"/>
        <item m="1" x="6558"/>
        <item m="1" x="6959"/>
        <item m="1" x="7315"/>
        <item m="1" x="1988"/>
        <item m="1" x="2744"/>
        <item m="1" x="3826"/>
        <item m="1" x="1708"/>
        <item m="1" x="2678"/>
        <item m="1" x="2568"/>
        <item m="1" x="3934"/>
        <item m="1" x="658"/>
        <item m="1" x="967"/>
        <item m="1" x="1648"/>
        <item m="1" x="668"/>
        <item m="1" x="4255"/>
        <item m="1" x="3550"/>
        <item m="1" x="2327"/>
        <item m="1" x="1214"/>
        <item m="1" x="706"/>
        <item m="1" x="3157"/>
        <item m="1" x="4658"/>
        <item m="1" x="951"/>
        <item m="1" x="464"/>
        <item m="1" x="3202"/>
        <item m="1" x="7253"/>
        <item m="1" x="3158"/>
        <item m="1" x="1290"/>
        <item m="1" x="743"/>
        <item m="1" x="3235"/>
        <item m="1" x="373"/>
        <item m="1" x="4368"/>
        <item m="1" x="999"/>
        <item m="1" x="1326"/>
        <item m="1" x="2329"/>
        <item m="1" x="669"/>
        <item m="1" x="151"/>
        <item m="1" x="983"/>
        <item m="1" x="2745"/>
        <item m="1" x="4676"/>
        <item m="1" x="4395"/>
        <item m="1" x="3630"/>
        <item m="1" x="5438"/>
        <item m="1" x="3236"/>
        <item m="1" x="1624"/>
        <item m="1" x="966"/>
        <item m="1" x="4737"/>
        <item m="1" x="406"/>
        <item m="1" x="3581"/>
        <item m="1" x="2722"/>
        <item m="1" x="4394"/>
        <item m="1" x="952"/>
        <item m="1" x="6875"/>
        <item m="1" x="1327"/>
        <item m="1" x="748"/>
        <item m="1" x="1372"/>
        <item m="1" x="269"/>
        <item m="1" x="4447"/>
        <item m="1" x="1688"/>
        <item m="1" x="1756"/>
        <item m="1" x="5152"/>
        <item m="1" x="3301"/>
        <item m="1" x="1431"/>
        <item m="1" x="3159"/>
        <item m="1" x="5131"/>
        <item m="1" x="4801"/>
        <item m="1" x="2526"/>
        <item m="1" x="3713"/>
        <item m="1" x="1074"/>
        <item m="1" x="207"/>
        <item m="1" x="440"/>
        <item m="1" x="6121"/>
        <item m="1" x="1482"/>
        <item m="1" x="2895"/>
        <item m="1" x="2920"/>
        <item m="1" x="7293"/>
        <item m="1" x="126"/>
        <item m="1" x="6632"/>
        <item m="1" x="2430"/>
        <item m="1" x="1355"/>
        <item m="1" x="5795"/>
        <item m="1" x="6290"/>
        <item m="1" x="1529"/>
        <item m="1" x="3300"/>
        <item m="1" x="2984"/>
        <item m="1" x="3714"/>
        <item m="1" x="6806"/>
        <item m="1" x="5875"/>
        <item m="1" x="2527"/>
        <item m="1" x="7613"/>
        <item m="1" x="4862"/>
        <item m="1" x="5558"/>
        <item m="1" x="6519"/>
        <item m="1" x="1373"/>
        <item m="1" x="7320"/>
        <item m="1" x="744"/>
        <item m="1" x="2380"/>
        <item m="1" x="1354"/>
        <item m="1" x="2799"/>
        <item m="1" x="2823"/>
        <item m="1" x="6114"/>
        <item m="1" x="2851"/>
        <item m="1" x="4775"/>
        <item m="1" x="3692"/>
        <item m="1" x="3336"/>
        <item m="1" x="1019"/>
        <item m="1" x="223"/>
        <item m="1" x="4076"/>
        <item m="1" x="2137"/>
        <item m="1" x="5163"/>
        <item m="1" x="4716"/>
        <item m="1" x="3089"/>
        <item m="1" x="5261"/>
        <item m="1" x="4549"/>
        <item m="1" x="998"/>
        <item m="1" x="6934"/>
        <item m="1" x="4086"/>
        <item m="1" x="2406"/>
        <item m="1" x="3204"/>
        <item m="1" x="6137"/>
        <item m="1" x="2156"/>
        <item m="1" x="6164"/>
        <item m="1" x="6929"/>
        <item m="1" x="4774"/>
        <item m="1" x="6543"/>
        <item m="1" x="1573"/>
        <item m="1" x="3100"/>
        <item m="1" x="7001"/>
        <item m="1" x="4111"/>
        <item m="1" x="2935"/>
        <item m="1" x="6051"/>
        <item m="1" x="4915"/>
        <item m="1" x="6544"/>
        <item m="1" x="3778"/>
        <item m="1" x="6605"/>
        <item m="1" x="3146"/>
        <item m="1" x="2214"/>
        <item m="1" x="4162"/>
        <item m="1" x="6772"/>
        <item m="1" x="3851"/>
        <item m="1" x="6581"/>
        <item m="1" x="5707"/>
        <item m="1" x="7342"/>
        <item m="1" x="5965"/>
        <item m="1" x="172"/>
        <item m="1" x="3354"/>
        <item m="1" x="7028"/>
        <item m="1" x="5915"/>
        <item m="1" x="3407"/>
        <item m="1" x="3186"/>
        <item m="1" x="5985"/>
        <item m="1" x="6271"/>
        <item m="1" x="1432"/>
        <item m="1" x="7047"/>
        <item m="1" x="4800"/>
        <item m="1" x="3137"/>
        <item m="1" x="5984"/>
        <item m="1" x="5285"/>
        <item m="1" x="3852"/>
        <item m="1" x="5304"/>
        <item m="1" x="6681"/>
        <item m="1" x="4218"/>
        <item m="1" x="5935"/>
        <item m="1" x="1036"/>
        <item m="1" x="4980"/>
        <item m="1" x="6035"/>
        <item m="1" x="3759"/>
        <item m="1" x="5897"/>
        <item m="1" x="5303"/>
        <item m="1" x="5898"/>
        <item m="1" x="369"/>
        <item m="1" x="2231"/>
        <item m="1" x="5346"/>
        <item m="1" x="7048"/>
        <item m="1" x="3429"/>
        <item m="1" x="4588"/>
        <item m="1" x="3460"/>
        <item m="1" x="4677"/>
        <item m="1" x="5946"/>
        <item m="1" x="5966"/>
        <item m="1" x="4958"/>
        <item m="1" x="6361"/>
        <item m="1" x="4626"/>
        <item m="1" x="5325"/>
        <item m="1" x="4957"/>
        <item m="1" x="6682"/>
        <item m="1" x="418"/>
        <item m="1" x="2308"/>
        <item m="1" x="6725"/>
        <item m="1" x="4334"/>
        <item m="1" x="6070"/>
        <item m="1" x="4701"/>
        <item m="1" x="5986"/>
        <item m="1" x="245"/>
        <item m="1" x="2651"/>
        <item m="1" x="6823"/>
        <item m="1" x="7042"/>
        <item m="1" x="7737"/>
        <item m="1" x="386"/>
        <item m="1" x="6708"/>
        <item m="1" x="2279"/>
        <item m="1" x="5439"/>
        <item m="1" x="3526"/>
        <item m="1" x="7764"/>
        <item m="1" x="6665"/>
        <item m="1" x="4659"/>
        <item m="1" x="7446"/>
        <item m="1" x="6010"/>
        <item m="1" x="6874"/>
        <item m="1" x="6333"/>
        <item m="1" x="7846"/>
        <item m="1" x="1097"/>
        <item m="1" x="5047"/>
        <item m="1" x="225"/>
        <item m="1" x="4448"/>
        <item m="1" x="3654"/>
        <item m="1" x="3868"/>
        <item m="1" x="6521"/>
        <item m="1" x="5729"/>
        <item m="1" x="6709"/>
        <item m="1" x="7145"/>
        <item m="1" x="1039"/>
        <item m="1" x="4852"/>
        <item m="1" x="3203"/>
        <item m="1" x="1401"/>
        <item m="1" x="768"/>
        <item m="1" x="3274"/>
        <item m="1" x="5412"/>
        <item m="1" x="481"/>
        <item m="1" x="1330"/>
        <item m="1" x="175"/>
        <item m="1" x="4059"/>
        <item m="1" x="194"/>
        <item m="1" x="3634"/>
        <item m="1" x="1436"/>
        <item m="1" x="5160"/>
        <item m="1" x="4082"/>
        <item m="1" x="2545"/>
        <item m="1" x="1758"/>
        <item m="1" x="2830"/>
        <item m="1" x="3655"/>
        <item m="1" x="417"/>
        <item m="1" x="2307"/>
        <item m="1" x="5771"/>
        <item m="1" x="7427"/>
        <item m="1" x="6819"/>
        <item m="1" x="5185"/>
        <item m="1" x="2928"/>
        <item m="1" x="5847"/>
        <item m="1" x="3635"/>
        <item m="1" x="5376"/>
        <item m="1" x="2506"/>
        <item m="1" x="3340"/>
        <item m="1" x="1782"/>
        <item m="1" x="4916"/>
        <item m="1" x="297"/>
        <item m="1" x="3582"/>
        <item m="1" x="2537"/>
        <item m="1" x="5186"/>
        <item m="1" x="3698"/>
        <item m="1" x="838"/>
        <item m="1" x="3697"/>
        <item m="1" x="3339"/>
        <item m="1" x="332"/>
        <item m="1" x="6745"/>
        <item m="1" x="1690"/>
        <item m="1" x="3718"/>
        <item m="1" x="4500"/>
        <item m="1" x="2190"/>
        <item m="1" x="2945"/>
        <item m="1" x="2209"/>
        <item m="1" x="2154"/>
        <item m="1" x="314"/>
        <item m="1" x="2899"/>
        <item m="1" x="3755"/>
        <item m="1" x="1556"/>
        <item m="1" x="2966"/>
        <item m="1" x="3023"/>
        <item m="1" x="3736"/>
        <item m="1" x="1129"/>
        <item m="1" x="5238"/>
        <item m="1" x="3631"/>
        <item m="1" x="2901"/>
        <item m="1" x="873"/>
        <item m="1" x="595"/>
        <item m="1" x="2191"/>
        <item m="1" x="1514"/>
        <item m="1" x="5469"/>
        <item m="1" x="2192"/>
        <item m="1" x="333"/>
        <item m="1" x="634"/>
        <item m="1" x="3383"/>
        <item m="1" x="5283"/>
        <item m="1" x="545"/>
        <item m="1" x="5453"/>
        <item m="1" x="4546"/>
        <item m="1" x="5972"/>
        <item m="1" x="892"/>
        <item m="1" x="1437"/>
        <item m="1" x="3735"/>
        <item m="1" x="1870"/>
        <item m="1" x="4330"/>
        <item m="1" x="2900"/>
        <item m="1" x="4582"/>
        <item m="1" x="2946"/>
        <item m="1" x="5299"/>
        <item m="1" x="947"/>
        <item m="1" x="2967"/>
        <item m="1" x="2993"/>
        <item m="1" x="3086"/>
        <item m="1" x="3795"/>
        <item m="1" x="1603"/>
        <item m="1" x="2298"/>
        <item m="1" x="1023"/>
        <item m="1" x="274"/>
        <item m="1" x="612"/>
        <item m="1" x="1982"/>
        <item m="1" x="962"/>
        <item m="1" x="5339"/>
        <item m="1" x="4959"/>
        <item m="1" x="3425"/>
        <item m="1" x="1619"/>
        <item m="1" x="5326"/>
        <item m="1" x="6795"/>
        <item m="1" x="3754"/>
        <item m="1" x="4545"/>
        <item m="1" x="3673"/>
        <item m="1" x="3052"/>
        <item m="1" x="6404"/>
        <item m="1" x="5389"/>
        <item m="1" x="4289"/>
        <item m="1" x="976"/>
        <item m="1" x="5512"/>
        <item m="1" x="6426"/>
        <item m="1" x="3096"/>
        <item m="1" x="3775"/>
        <item m="1" x="3490"/>
        <item m="1" x="5369"/>
        <item m="1" x="3064"/>
        <item m="1" x="5486"/>
        <item m="1" x="3756"/>
        <item m="1" x="1557"/>
        <item m="1" x="3024"/>
        <item m="1" x="1661"/>
        <item m="1" x="6016"/>
        <item m="1" x="3835"/>
        <item m="1" x="192"/>
        <item m="1" x="3168"/>
        <item m="1" x="4316"/>
        <item m="1" x="1558"/>
        <item m="1" x="5777"/>
        <item m="1" x="7797"/>
        <item m="1" x="3916"/>
        <item m="1" x="6441"/>
        <item m="1" x="2226"/>
        <item m="1" x="2227"/>
        <item m="1" x="3865"/>
        <item m="1" x="152"/>
        <item m="1" x="5003"/>
        <item m="1" x="5755"/>
        <item m="1" x="1592"/>
        <item m="1" x="3893"/>
        <item m="1" x="7149"/>
        <item m="1" x="4682"/>
        <item m="1" x="5690"/>
        <item m="1" x="5397"/>
        <item m="1" x="6365"/>
        <item m="1" x="3715"/>
        <item m="1" x="6405"/>
        <item m="1" x="7507"/>
        <item m="1" x="1702"/>
        <item m="1" x="7963"/>
        <item m="1" x="4339"/>
        <item m="1" x="6494"/>
        <item m="1" x="7254"/>
        <item m="1" x="173"/>
        <item m="1" x="3544"/>
        <item m="1" x="6845"/>
        <item m="1" x="3794"/>
        <item m="1" x="4581"/>
        <item m="1" x="5551"/>
        <item m="1" x="7886"/>
        <item m="1" x="6467"/>
        <item m="1" x="3169"/>
        <item m="1" x="2337"/>
        <item m="1" x="7964"/>
        <item m="1" x="5443"/>
        <item m="1" x="6442"/>
        <item m="1" x="6777"/>
        <item m="1" x="7547"/>
        <item m="1" x="1010"/>
        <item m="1" x="5495"/>
        <item m="1" x="241"/>
        <item m="1" x="7295"/>
        <item m="1" x="3746"/>
        <item m="1" x="6495"/>
        <item m="1" x="5778"/>
        <item m="1" x="6577"/>
        <item m="1" x="5661"/>
        <item m="1" x="270"/>
        <item m="1" x="5631"/>
        <item m="1" x="4083"/>
        <item m="1" x="5187"/>
        <item m="1" x="7296"/>
        <item m="1" x="6700"/>
        <item m="1" x="7277"/>
        <item m="1" x="271"/>
        <item m="1" x="6514"/>
        <item m="1" x="3853"/>
        <item m="1" x="3600"/>
        <item m="1" x="5450"/>
        <item m="1" x="3844"/>
        <item m="1" x="4620"/>
        <item m="1" x="5831"/>
        <item m="1" x="6539"/>
        <item m="1" x="355"/>
        <item m="1" x="4309"/>
        <item m="1" x="5213"/>
        <item m="1" x="4451"/>
        <item m="1" x="3090"/>
        <item m="1" x="3056"/>
        <item m="1" x="617"/>
        <item m="1" x="3499"/>
        <item m="1" x="3461"/>
        <item m="1" x="2701"/>
        <item m="1" x="3138"/>
        <item m="1" x="5025"/>
        <item m="1" x="3818"/>
        <item m="1" x="2653"/>
        <item m="1" x="407"/>
        <item m="1" x="1892"/>
        <item m="1" x="5353"/>
        <item m="1" x="7570"/>
        <item m="1" x="294"/>
        <item m="1" x="5594"/>
        <item m="1" x="6602"/>
        <item m="1" x="577"/>
        <item m="1" x="337"/>
        <item m="1" x="899"/>
        <item m="1" x="1873"/>
        <item m="1" x="2652"/>
        <item m="1" x="2258"/>
        <item m="1" x="4981"/>
        <item m="1" x="1188"/>
        <item m="1" x="6761"/>
        <item m="1" x="1166"/>
        <item m="1" x="636"/>
        <item m="1" x="1893"/>
        <item m="1" x="1916"/>
        <item m="1" x="925"/>
        <item m="1" x="4202"/>
        <item m="1" x="2381"/>
        <item m="1" x="1625"/>
        <item m="1" x="3910"/>
        <item m="1" x="6267"/>
        <item m="1" x="3057"/>
        <item m="1" x="968"/>
        <item m="1" x="4310"/>
        <item m="1" x="2746"/>
        <item m="1" x="2772"/>
        <item m="1" x="4396"/>
        <item m="1" x="391"/>
        <item m="1" x="2432"/>
        <item m="1" x="2801"/>
        <item m="1" x="5090"/>
        <item m="1" x="5089"/>
        <item m="1" x="6045"/>
        <item m="1" x="3161"/>
        <item m="1" x="3956"/>
        <item m="1" x="3551"/>
        <item m="1" x="670"/>
        <item m="1" x="2723"/>
        <item m="1" x="441"/>
        <item m="1" x="3268"/>
        <item m="1" x="3114"/>
        <item m="1" x="4311"/>
        <item m="1" x="2050"/>
        <item m="1" x="153"/>
        <item m="1" x="2031"/>
        <item m="1" x="1990"/>
        <item m="1" x="1311"/>
        <item m="1" x="3378"/>
        <item m="1" x="3991"/>
        <item m="1" x="4397"/>
        <item m="1" x="2824"/>
        <item m="1" x="3162"/>
        <item m="1" x="725"/>
        <item m="1" x="2773"/>
        <item m="1" x="477"/>
        <item m="1" x="1709"/>
        <item m="1" x="3674"/>
        <item m="1" x="5644"/>
        <item m="1" x="2431"/>
        <item m="1" x="1374"/>
        <item m="1" x="1731"/>
        <item m="1" x="2802"/>
        <item m="1" x="5153"/>
        <item m="1" x="1292"/>
        <item m="1" x="4369"/>
        <item m="1" x="2800"/>
        <item m="1" x="4128"/>
        <item m="1" x="2458"/>
        <item m="1" x="2484"/>
        <item m="1" x="4006"/>
        <item m="1" x="2078"/>
        <item m="1" x="5218"/>
        <item m="1" x="3675"/>
        <item m="1" x="4472"/>
        <item m="1" x="5537"/>
        <item m="1" x="5286"/>
        <item m="1" x="6545"/>
        <item m="1" x="5107"/>
        <item m="1" x="5132"/>
        <item m="1" x="3238"/>
        <item m="1" x="2092"/>
        <item m="1" x="2433"/>
        <item m="1" x="3420"/>
        <item m="1" x="4529"/>
        <item m="1" x="2884"/>
        <item m="1" x="6177"/>
        <item m="1" x="3607"/>
        <item m="1" x="4816"/>
        <item m="1" x="4837"/>
        <item m="1" x="3747"/>
        <item m="1" x="7321"/>
        <item m="1" x="5538"/>
        <item m="1" x="5305"/>
        <item m="1" x="3160"/>
        <item m="1" x="3652"/>
        <item m="1" x="707"/>
        <item m="1" x="1596"/>
        <item m="1" x="2159"/>
        <item m="1" x="3760"/>
        <item m="1" x="6935"/>
        <item m="1" x="7378"/>
        <item m="1" x="4112"/>
        <item m="1" x="7367"/>
        <item m="1" x="5219"/>
        <item m="1" x="7595"/>
        <item m="1" x="5559"/>
        <item m="1" x="4566"/>
        <item m="1" x="5262"/>
        <item m="1" x="6228"/>
        <item m="1" x="5287"/>
        <item m="1" x="3039"/>
        <item m="1" x="7395"/>
        <item m="1" x="7635"/>
        <item m="1" x="2483"/>
        <item m="1" x="5243"/>
        <item m="1" x="6625"/>
        <item m="1" x="7616"/>
        <item m="1" x="5916"/>
        <item m="1" x="3779"/>
        <item m="1" x="4590"/>
        <item m="1" x="5947"/>
        <item m="1" x="4425"/>
        <item m="1" x="2852"/>
        <item m="1" x="4606"/>
        <item m="1" x="5263"/>
        <item m="1" x="6272"/>
        <item m="1" x="4519"/>
        <item m="1" x="5377"/>
        <item m="1" x="5967"/>
        <item m="1" x="2215"/>
        <item m="1" x="4888"/>
        <item m="1" x="5948"/>
        <item m="1" x="3483"/>
        <item m="1" x="7002"/>
        <item m="1" x="4165"/>
        <item m="1" x="745"/>
        <item m="1" x="4163"/>
        <item m="1" x="6291"/>
        <item m="1" x="7429"/>
        <item m="1" x="2232"/>
        <item m="1" x="4663"/>
        <item m="1" x="7428"/>
        <item m="1" x="6052"/>
        <item m="1" x="5987"/>
        <item m="1" x="4933"/>
        <item m="1" x="7693"/>
        <item m="1" x="3237"/>
        <item m="1" x="5640"/>
        <item m="1" x="6138"/>
        <item m="1" x="6796"/>
        <item m="1" x="7430"/>
        <item m="1" x="5413"/>
        <item m="1" x="4717"/>
        <item m="1" x="6382"/>
        <item m="1" x="4219"/>
        <item m="1" x="7465"/>
        <item m="1" x="6315"/>
        <item m="1" x="3854"/>
        <item m="1" x="3869"/>
        <item m="1" x="2528"/>
        <item m="1" x="6469"/>
        <item m="1" x="5688"/>
        <item m="1" x="6017"/>
        <item m="1" x="5470"/>
        <item m="1" x="6242"/>
        <item m="1" x="6726"/>
        <item m="1" x="6139"/>
        <item m="1" x="7765"/>
        <item m="1" x="5620"/>
        <item m="1" x="3836"/>
        <item m="1" x="7504"/>
        <item m="1" x="5454"/>
        <item m="1" x="4556"/>
        <item m="1" x="3820"/>
        <item m="1" x="6011"/>
        <item m="1" x="6773"/>
        <item m="1" x="4702"/>
        <item m="1" x="444"/>
        <item m="1" x="3538"/>
        <item m="1" x="7029"/>
        <item m="1" x="1379"/>
        <item m="1" x="3596"/>
        <item m="1" x="3922"/>
        <item m="1" x="7539"/>
        <item m="1" x="466"/>
        <item m="1" x="2707"/>
        <item m="1" x="3911"/>
        <item m="1" x="6820"/>
        <item m="1" x="3302"/>
        <item m="1" x="3680"/>
        <item m="1" x="4833"/>
        <item m="1" x="7860"/>
        <item m="1" x="817"/>
        <item m="1" x="2084"/>
        <item m="1" x="2111"/>
        <item m="1" x="2880"/>
        <item m="1" x="515"/>
        <item m="1" x="1380"/>
        <item m="1" x="2902"/>
        <item m="1" x="5487"/>
        <item m="1" x="4834"/>
        <item m="1" x="2369"/>
        <item m="1" x="3757"/>
        <item m="1" x="4156"/>
        <item m="1" x="1402"/>
        <item m="1" x="4809"/>
        <item m="1" x="2175"/>
        <item m="1" x="2929"/>
        <item m="1" x="2579"/>
        <item m="1" x="2487"/>
        <item m="1" x="1713"/>
        <item m="1" x="3929"/>
        <item m="1" x="1040"/>
        <item m="1" x="7918"/>
        <item m="1" x="2193"/>
        <item m="1" x="275"/>
        <item m="1" x="2544"/>
        <item m="1" x="2947"/>
        <item m="1" x="4858"/>
        <item m="1" x="2176"/>
        <item m="1" x="4598"/>
        <item m="1" x="5576"/>
        <item m="1" x="3796"/>
        <item m="1" x="2930"/>
        <item m="1" x="7941"/>
        <item m="1" x="495"/>
        <item m="1" x="1783"/>
        <item m="1" x="532"/>
        <item m="1" x="2837"/>
        <item m="1" x="3983"/>
        <item m="1" x="1090"/>
        <item m="1" x="2968"/>
        <item m="1" x="3776"/>
        <item m="1" x="5425"/>
        <item m="1" x="1533"/>
        <item m="1" x="4341"/>
        <item m="1" x="4481"/>
        <item m="1" x="4041"/>
        <item m="1" x="2210"/>
        <item m="1" x="1112"/>
        <item m="1" x="3355"/>
        <item m="1" x="874"/>
        <item m="1" x="2969"/>
        <item m="1" x="370"/>
        <item m="1" x="2538"/>
        <item m="1" x="3403"/>
        <item m="1" x="2211"/>
        <item m="1" x="575"/>
        <item m="1" x="315"/>
        <item m="1" x="3797"/>
        <item m="1" x="1162"/>
        <item m="1" x="7300"/>
        <item m="1" x="1534"/>
        <item m="1" x="4188"/>
        <item m="1" x="4953"/>
        <item m="1" x="1130"/>
        <item m="1" x="7889"/>
        <item m="1" x="7968"/>
        <item m="1" x="3025"/>
        <item m="1" x="3453"/>
        <item m="1" x="596"/>
        <item m="1" x="371"/>
        <item m="1" x="7380"/>
        <item m="1" x="6312"/>
        <item m="1" x="1163"/>
        <item m="1" x="3903"/>
        <item m="1" x="4249"/>
        <item m="1" x="1922"/>
        <item m="1" x="1581"/>
        <item m="1" x="3007"/>
        <item m="1" x="2659"/>
        <item m="1" x="3053"/>
        <item m="1" x="3845"/>
        <item m="1" x="893"/>
        <item m="1" x="2684"/>
        <item m="1" x="5382"/>
        <item m="1" x="3785"/>
        <item m="1" x="3807"/>
        <item m="1" x="1966"/>
        <item m="1" x="7887"/>
        <item m="1" x="6096"/>
        <item m="1" x="1871"/>
        <item m="1" x="1161"/>
        <item m="1" x="4662"/>
        <item m="1" x="4372"/>
        <item m="1" x="4683"/>
        <item m="1" x="5756"/>
        <item m="1" x="5422"/>
        <item m="1" x="3859"/>
        <item m="1" x="5992"/>
        <item m="1" x="3065"/>
        <item m="1" x="3871"/>
        <item m="1" x="3557"/>
        <item m="1" x="1993"/>
        <item m="1" x="6038"/>
        <item m="1" x="3398"/>
        <item m="1" x="948"/>
        <item m="1" x="7888"/>
        <item m="1" x="3613"/>
        <item m="1" x="5151"/>
        <item m="1" x="5899"/>
        <item m="1" x="6058"/>
        <item m="1" x="2586"/>
        <item m="1" x="4977"/>
        <item m="1" x="6468"/>
        <item m="1" x="2014"/>
        <item m="1" x="3894"/>
        <item m="1" x="3656"/>
        <item m="1" x="4550"/>
        <item m="1" x="6097"/>
        <item m="1" x="4723"/>
        <item m="1" x="84"/>
        <item m="1" x="3872"/>
        <item m="1" x="4707"/>
        <item m="1" x="6443"/>
        <item m="1" x="2754"/>
        <item m="1" x="4724"/>
        <item m="1" x="5496"/>
        <item m="1" x="1210"/>
        <item m="1" x="6059"/>
        <item m="1" x="4060"/>
        <item m="1" x="6540"/>
        <item m="1" x="3170"/>
        <item m="1" x="3942"/>
        <item m="1" x="6147"/>
        <item m="1" x="6515"/>
        <item m="1" x="6118"/>
        <item m="1" x="7255"/>
        <item m="1" x="4002"/>
        <item m="1" x="4758"/>
        <item m="1" x="3806"/>
        <item m="1" x="6194"/>
        <item m="1" x="7297"/>
        <item m="1" x="5517"/>
        <item m="1" x="6148"/>
        <item m="1" x="2112"/>
        <item m="1" x="4027"/>
        <item m="1" x="6193"/>
        <item m="1" x="1260"/>
        <item m="1" x="121"/>
        <item m="1" x="2859"/>
        <item m="1" x="6960"/>
        <item m="1" x="4706"/>
        <item m="1" x="4429"/>
        <item m="1" x="5518"/>
        <item m="1" x="4133"/>
        <item m="1" x="7508"/>
        <item m="1" x="7178"/>
        <item m="1" x="2804"/>
        <item m="1" x="2831"/>
        <item m="1" x="4789"/>
        <item m="1" x="5595"/>
        <item m="1" x="977"/>
        <item m="1" x="6877"/>
        <item m="1" x="4589"/>
        <item m="1" x="2624"/>
        <item m="1" x="7548"/>
        <item m="1" x="1304"/>
        <item m="1" x="7578"/>
        <item m="1" x="5596"/>
        <item m="1" x="5894"/>
        <item m="1" x="4026"/>
        <item m="1" x="3699"/>
        <item m="1" x="4810"/>
        <item m="1" x="3275"/>
        <item m="1" x="4028"/>
        <item m="1" x="2881"/>
        <item m="1" x="4811"/>
        <item m="1" x="6268"/>
        <item m="1" x="6076"/>
        <item m="1" x="7913"/>
        <item m="1" x="5869"/>
        <item m="1" x="1189"/>
        <item m="1" x="2972"/>
        <item m="1" x="1519"/>
        <item m="1" x="7643"/>
        <item m="1" x="5586"/>
        <item m="1" x="1561"/>
        <item m="1" x="1346"/>
        <item m="1" x="671"/>
        <item m="1" x="2233"/>
        <item m="1" x="4742"/>
        <item m="1" x="4476"/>
        <item m="1" x="3030"/>
        <item m="1" x="1562"/>
        <item m="1" x="7658"/>
        <item m="1" x="687"/>
        <item m="1" x="1582"/>
        <item m="1" x="4678"/>
        <item m="1" x="1011"/>
        <item m="1" x="7676"/>
        <item m="1" x="4627"/>
        <item m="1" x="5679"/>
        <item m="1" x="5406"/>
        <item m="1" x="1264"/>
        <item m="1" x="2309"/>
        <item m="1" x="6737"/>
        <item m="1" x="3058"/>
        <item m="1" x="2567"/>
        <item m="1" x="154"/>
        <item m="1" x="969"/>
        <item m="1" x="1626"/>
        <item m="1" x="1055"/>
        <item m="1" x="1392"/>
        <item m="1" x="3091"/>
        <item m="1" x="1608"/>
        <item m="1" x="2330"/>
        <item m="1" x="3059"/>
        <item m="1" x="127"/>
        <item m="1" x="7720"/>
        <item m="1" x="2310"/>
        <item m="1" x="2747"/>
        <item m="1" x="953"/>
        <item m="1" x="1627"/>
        <item m="1" x="3303"/>
        <item m="1" x="6896"/>
        <item m="1" x="2354"/>
        <item m="1" x="3115"/>
        <item m="1" x="174"/>
        <item m="1" x="2382"/>
        <item m="1" x="2032"/>
        <item m="1" x="4788"/>
        <item m="1" x="4525"/>
        <item m="1" x="726"/>
        <item m="1" x="2407"/>
        <item m="1" x="1649"/>
        <item m="1" x="3957"/>
        <item m="1" x="1628"/>
        <item m="1" x="954"/>
        <item m="1" x="193"/>
        <item m="1" x="2355"/>
        <item m="1" x="3399"/>
        <item m="1" x="1710"/>
        <item m="1" x="2383"/>
        <item m="1" x="3139"/>
        <item m="1" x="1056"/>
        <item m="1" x="1666"/>
        <item m="1" x="4738"/>
        <item m="1" x="7773"/>
        <item m="1" x="2079"/>
        <item m="1" x="2875"/>
        <item m="1" x="1732"/>
        <item m="1" x="763"/>
        <item m="1" x="7824"/>
        <item m="1" x="786"/>
        <item m="1" x="3356"/>
        <item m="1" x="2127"/>
        <item m="1" x="1107"/>
        <item m="1" x="242"/>
        <item m="1" x="4776"/>
        <item m="1" x="2922"/>
        <item m="1" x="5971"/>
        <item m="1" x="6924"/>
        <item m="1" x="224"/>
        <item m="1" x="6533"/>
        <item m="1" x="6595"/>
        <item m="1" x="7355"/>
        <item m="1" x="2529"/>
        <item m="1" x="4972"/>
        <item m="1" x="6653"/>
        <item m="1" x="5230"/>
        <item m="1" x="7179"/>
        <item m="1" x="6897"/>
        <item m="1" x="2556"/>
        <item m="1" x="6140"/>
        <item m="1" x="6984"/>
        <item m="1" x="7017"/>
        <item m="1" x="343"/>
        <item m="1" x="2459"/>
        <item m="1" x="1818"/>
        <item m="1" x="6573"/>
        <item m="1" x="5552"/>
        <item m="1" x="4430"/>
        <item m="1" x="5332"/>
        <item m="1" x="4924"/>
        <item m="1" x="1397"/>
        <item m="1" x="2921"/>
        <item m="1" x="6654"/>
        <item m="1" x="7019"/>
        <item m="1" x="7406"/>
        <item m="1" x="397"/>
        <item m="1" x="4641"/>
        <item m="1" x="5906"/>
        <item m="1" x="5278"/>
        <item m="1" x="6951"/>
        <item m="1" x="272"/>
        <item m="1" x="3357"/>
        <item m="1" x="4520"/>
        <item m="1" x="5587"/>
        <item m="1" x="5653"/>
        <item m="1" x="7417"/>
        <item m="1" x="5738"/>
        <item m="1" x="5632"/>
        <item m="1" x="6655"/>
        <item m="1" x="5926"/>
        <item m="1" x="379"/>
        <item m="1" x="4667"/>
        <item m="1" x="5588"/>
        <item m="1" x="6637"/>
        <item m="1" x="7388"/>
        <item m="1" x="2555"/>
        <item m="1" x="4239"/>
        <item m="1" x="7684"/>
        <item m="1" x="7438"/>
        <item m="1" x="6307"/>
        <item m="1" x="4599"/>
        <item m="1" x="2602"/>
        <item m="1" x="3400"/>
        <item m="1" x="2668"/>
        <item m="1" x="3484"/>
        <item m="1" x="5633"/>
        <item m="1" x="6308"/>
        <item m="1" x="7039"/>
        <item m="1" x="7061"/>
        <item m="1" x="6692"/>
        <item m="1" x="7471"/>
        <item m="1" x="5975"/>
        <item m="1" x="7107"/>
        <item m="1" x="7128"/>
        <item m="1" x="5319"/>
        <item m="1" x="2960"/>
        <item m="1" x="5429"/>
        <item m="1" x="7750"/>
        <item m="1" x="2694"/>
        <item m="1" x="3564"/>
        <item m="1" x="4642"/>
        <item m="1" x="5695"/>
        <item m="1" x="5721"/>
        <item m="1" x="6693"/>
        <item m="1" x="6394"/>
        <item m="1" x="7439"/>
        <item m="1" x="2713"/>
        <item m="1" x="1692"/>
        <item m="1" x="3539"/>
        <item m="1" x="6828"/>
        <item m="1" x="6021"/>
        <item m="1" x="7495"/>
        <item m="1" x="311"/>
        <item m="1" x="410"/>
        <item m="1" x="4293"/>
        <item m="1" x="7155"/>
        <item m="1" x="5459"/>
        <item m="1" x="5696"/>
        <item m="1" x="7018"/>
        <item m="1" x="7082"/>
        <item m="1" x="6882"/>
        <item m="1" x="2449"/>
        <item m="1" x="3190"/>
        <item m="1" x="4461"/>
        <item m="1" x="2474"/>
        <item m="1" x="4117"/>
        <item m="1" x="6936"/>
        <item m="1" x="504"/>
        <item m="1" x="7003"/>
        <item m="1" x="700"/>
        <item m="1" x="4488"/>
        <item m="1" x="1367"/>
        <item m="1" x="7106"/>
        <item m="1" x="2601"/>
        <item m="1" x="777"/>
        <item m="1" x="2937"/>
        <item m="1" x="7049"/>
        <item m="1" x="1722"/>
        <item m="1" x="1589"/>
        <item m="1" x="5223"/>
        <item m="1" x="3015"/>
        <item m="1" x="720"/>
        <item m="1" x="4508"/>
        <item m="1" x="2914"/>
        <item m="1" x="5539"/>
        <item m="1" x="5056"/>
        <item m="1" x="2548"/>
        <item m="1" x="3370"/>
        <item m="1" x="3726"/>
        <item m="1" x="4572"/>
        <item m="1" x="1049"/>
        <item m="1" x="1102"/>
        <item m="1" x="3597"/>
        <item m="1" x="1420"/>
        <item m="1" x="2475"/>
        <item m="1" x="7062"/>
        <item m="1" x="349"/>
        <item m="1" x="5171"/>
        <item m="1" x="505"/>
        <item m="1" x="3743"/>
        <item m="1" x="1122"/>
        <item m="1" x="7092"/>
        <item m="1" x="5097"/>
        <item m="1" x="1671"/>
        <item m="1" x="5309"/>
        <item m="1" x="3325"/>
        <item m="1" x="3393"/>
        <item m="1" x="1121"/>
        <item m="1" x="1139"/>
        <item m="1" x="3324"/>
        <item m="1" x="2976"/>
        <item m="1" x="2408"/>
        <item m="1" x="5398"/>
        <item m="1" x="3349"/>
        <item m="1" x="506"/>
        <item m="1" x="2975"/>
        <item m="1" x="5475"/>
        <item m="1" x="4573"/>
        <item m="1" x="2637"/>
        <item m="1" x="3371"/>
        <item m="1" x="4632"/>
        <item m="1" x="6350"/>
        <item m="1" x="4708"/>
        <item m="1" x="5310"/>
        <item m="1" x="3072"/>
        <item m="1" x="304"/>
        <item m="1" x="4611"/>
        <item m="1" x="1154"/>
        <item m="1" x="1572"/>
        <item m="1" x="4725"/>
        <item m="1" x="2218"/>
        <item m="1" x="288"/>
        <item m="1" x="1103"/>
        <item m="1" x="3638"/>
        <item m="1" x="1499"/>
        <item m="1" x="2516"/>
        <item m="1" x="1545"/>
        <item m="1" x="414"/>
        <item m="1" x="5289"/>
        <item m="1" x="1855"/>
        <item m="1" x="625"/>
        <item m="1" x="5617"/>
        <item m="1" x="4196"/>
        <item m="1" x="1901"/>
        <item m="1" x="2198"/>
        <item m="1" x="2611"/>
        <item m="1" x="3505"/>
        <item m="1" x="1902"/>
        <item m="1" x="5352"/>
        <item m="1" x="2612"/>
        <item m="1" x="4633"/>
        <item m="1" x="1194"/>
        <item m="1" x="76"/>
        <item m="1" x="1247"/>
        <item m="1" x="2398"/>
        <item m="1" x="94"/>
        <item m="1" x="5322"/>
        <item m="1" x="3036"/>
        <item m="1" x="1567"/>
        <item m="1" x="3035"/>
        <item m="1" x="6661"/>
        <item m="1" x="3884"/>
        <item m="1" x="3133"/>
        <item m="1" x="5962"/>
        <item m="1" x="130"/>
        <item m="1" x="2325"/>
        <item m="1" x="6316"/>
        <item m="1" x="6006"/>
        <item m="1" x="6739"/>
        <item m="1" x="4713"/>
        <item m="1" x="6379"/>
        <item m="1" x="7066"/>
        <item m="1" x="7477"/>
        <item m="1" x="3786"/>
        <item m="1" x="6722"/>
        <item m="1" x="7759"/>
        <item m="1" x="7460"/>
        <item m="1" x="7829"/>
        <item m="1" x="6701"/>
        <item m="1" x="6836"/>
        <item m="1" x="6399"/>
        <item m="1" x="3191"/>
        <item m="1" x="4993"/>
        <item m="1" x="4356"/>
        <item m="1" x="7535"/>
        <item m="1" x="2450"/>
        <item m="1" x="6029"/>
        <item m="1" x="7139"/>
        <item m="1" x="5370"/>
        <item m="1" x="6812"/>
        <item m="1" x="7836"/>
        <item m="1" x="5102"/>
        <item m="1" x="6028"/>
        <item m="1" x="7444"/>
        <item m="1" x="6069"/>
        <item m="1" x="3952"/>
        <item m="1" x="7517"/>
        <item m="1" x="3984"/>
        <item m="1" x="4357"/>
        <item m="1" x="3686"/>
        <item m="1" x="6702"/>
        <item m="1" x="600"/>
        <item m="1" x="1314"/>
        <item m="1" x="2591"/>
        <item m="1" x="6891"/>
        <item m="1" x="7868"/>
        <item m="1" x="4732"/>
        <item m="1" x="7536"/>
        <item m="1" x="3473"/>
        <item m="1" x="7478"/>
        <item m="1" x="7869"/>
        <item m="1" x="5526"/>
        <item m="1" x="5041"/>
        <item m="1" x="3226"/>
        <item m="1" x="5506"/>
        <item m="1" x="7579"/>
        <item m="1" x="6157"/>
        <item m="1" x="6864"/>
        <item m="1" x="6886"/>
        <item m="1" x="6158"/>
        <item m="1" x="4819"/>
        <item m="1" x="3262"/>
        <item m="1" x="5409"/>
        <item m="1" x="6887"/>
        <item m="1" x="7516"/>
        <item m="1" x="6182"/>
        <item m="1" x="3261"/>
        <item m="1" x="4413"/>
        <item m="1" x="5527"/>
        <item m="1" x="5148"/>
        <item m="1" x="7006"/>
        <item m="1" x="508"/>
        <item m="1" x="5172"/>
        <item m="1" x="6012"/>
        <item m="1" x="7603"/>
        <item m="1" x="5838"/>
        <item m="1" x="7097"/>
        <item m="1" x="4865"/>
        <item m="1" x="6205"/>
        <item m="1" x="7283"/>
        <item m="1" x="6232"/>
        <item m="1" x="6972"/>
        <item m="1" x="7237"/>
        <item m="1" x="4796"/>
        <item m="1" x="6130"/>
        <item m="1" x="6837"/>
        <item m="1" x="6810"/>
        <item m="1" x="4536"/>
        <item m="1" x="6159"/>
        <item m="1" x="4118"/>
        <item m="1" x="5451"/>
        <item m="1" x="5902"/>
        <item m="1" x="5463"/>
        <item m="1" x="5543"/>
        <item m="1" x="7007"/>
        <item m="1" x="7644"/>
        <item m="1" x="557"/>
        <item m="1" x="1597"/>
        <item m="1" x="3790"/>
        <item m="1" x="4945"/>
        <item m="1" x="7519"/>
        <item m="1" x="3073"/>
        <item m="1" x="6231"/>
        <item m="1" x="6813"/>
        <item m="1" x="3326"/>
        <item m="1" x="871"/>
        <item m="1" x="2985"/>
        <item m="1" x="1414"/>
        <item m="1" x="1505"/>
        <item m="1" x="918"/>
        <item m="1" x="1910"/>
        <item m="1" x="1654"/>
        <item m="1" x="3813"/>
        <item m="1" x="474"/>
        <item m="1" x="5919"/>
        <item m="1" x="1949"/>
        <item m="1" x="2320"/>
        <item m="1" x="5333"/>
        <item m="1" x="2249"/>
        <item m="1" x="5360"/>
        <item m="1" x="1636"/>
        <item m="1" x="959"/>
        <item m="1" x="7370"/>
        <item m="1" x="3016"/>
        <item m="1" x="79"/>
        <item m="1" x="3837"/>
        <item m="1" x="919"/>
        <item m="1" x="5480"/>
        <item m="1" x="3147"/>
        <item m="1" x="6022"/>
        <item m="1" x="5386"/>
        <item m="1" x="5993"/>
        <item m="1" x="3074"/>
        <item m="1" x="851"/>
        <item m="1" x="3075"/>
        <item m="1" x="4172"/>
        <item m="1" x="1973"/>
        <item m="1" x="4349"/>
        <item m="1" x="327"/>
        <item m="1" x="3514"/>
        <item m="1" x="4643"/>
        <item m="1" x="2390"/>
        <item m="1" x="3101"/>
        <item m="1" x="4294"/>
        <item m="1" x="3898"/>
        <item m="1" x="5033"/>
        <item m="1" x="3861"/>
        <item m="1" x="1655"/>
        <item m="1" x="80"/>
        <item m="1" x="716"/>
        <item m="1" x="2321"/>
        <item m="1" x="450"/>
        <item m="1" x="3540"/>
        <item m="1" x="4530"/>
        <item m="1" x="7562"/>
        <item m="1" x="3180"/>
        <item m="1" x="401"/>
        <item m="1" x="6274"/>
        <item m="1" x="6865"/>
        <item m="1" x="3372"/>
        <item m="1" x="1337"/>
        <item m="1" x="2731"/>
        <item m="1" x="2391"/>
        <item m="1" x="1027"/>
        <item m="1" x="2760"/>
        <item m="1" x="469"/>
        <item m="1" x="1598"/>
        <item m="1" x="3249"/>
        <item m="1" x="5446"/>
        <item m="1" x="4007"/>
        <item m="1" x="5164"/>
        <item m="1" x="3281"/>
        <item m="1" x="5460"/>
        <item m="1" x="1005"/>
        <item m="1" x="717"/>
        <item m="1" x="3462"/>
        <item m="1" x="6039"/>
        <item m="1" x="4744"/>
        <item m="1" x="5430"/>
        <item m="1" x="3972"/>
        <item m="1" x="160"/>
        <item m="1" x="3250"/>
        <item m="1" x="1064"/>
        <item m="1" x="2061"/>
        <item m="1" x="4765"/>
        <item m="1" x="1080"/>
        <item m="1" x="793"/>
        <item m="1" x="2336"/>
        <item m="1" x="7398"/>
        <item m="1" x="2808"/>
        <item m="1" x="6054"/>
        <item m="1" x="6119"/>
        <item m="1" x="1760"/>
        <item m="1" x="3251"/>
        <item m="1" x="4008"/>
        <item m="1" x="434"/>
        <item m="1" x="1338"/>
        <item m="1" x="2442"/>
        <item m="1" x="3181"/>
        <item m="1" x="7776"/>
        <item m="1" x="3973"/>
        <item m="1" x="4034"/>
        <item m="1" x="499"/>
        <item m="1" x="4503"/>
        <item m="1" x="3282"/>
        <item m="1" x="5192"/>
        <item m="1" x="6102"/>
        <item m="1" x="7301"/>
        <item m="1" x="752"/>
        <item m="1" x="1697"/>
        <item m="1" x="7484"/>
        <item m="1" x="3583"/>
        <item m="1" x="4791"/>
        <item m="1" x="5513"/>
        <item m="1" x="3343"/>
        <item m="1" x="6151"/>
        <item m="1" x="6534"/>
        <item m="1" x="7195"/>
        <item m="1" x="5231"/>
        <item m="1" x="5525"/>
        <item m="1" x="4137"/>
        <item m="1" x="2128"/>
        <item m="1" x="7583"/>
        <item m="1" x="289"/>
        <item m="1" x="2152"/>
        <item m="1" x="7953"/>
        <item m="1" x="4077"/>
        <item m="1" x="4878"/>
        <item m="1" x="5826"/>
        <item m="1" x="6457"/>
        <item m="1" x="4494"/>
        <item m="1" x="6596"/>
        <item m="1" x="7330"/>
        <item m="1" x="6898"/>
        <item m="1" x="7268"/>
        <item m="1" x="6656"/>
        <item m="1" x="2896"/>
        <item m="1" x="4312"/>
        <item m="1" x="6925"/>
        <item m="1" x="2564"/>
        <item m="1" x="6319"/>
        <item m="1" x="6912"/>
        <item m="1" x="5567"/>
        <item m="1" x="6215"/>
        <item m="1" x="6926"/>
        <item m="1" x="5279"/>
        <item m="1" x="5589"/>
        <item m="1" x="3269"/>
        <item m="1" x="3748"/>
        <item m="1" x="7356"/>
        <item m="1" x="2923"/>
        <item m="1" x="305"/>
        <item m="1" x="4853"/>
        <item m="1" x="6694"/>
        <item m="1" x="7627"/>
        <item m="1" x="6617"/>
        <item m="1" x="6062"/>
        <item m="1" x="7285"/>
        <item m="1" x="6188"/>
        <item m="1" x="4149"/>
        <item m="1" x="5590"/>
        <item m="1" x="6261"/>
        <item m="1" x="5361"/>
        <item m="1" x="6243"/>
        <item m="1" x="5942"/>
        <item m="1" x="4129"/>
        <item m="1" x="5232"/>
        <item m="1" x="4903"/>
        <item m="1" x="6262"/>
        <item m="1" x="7286"/>
        <item m="1" x="6985"/>
        <item m="1" x="2961"/>
        <item m="1" x="4150"/>
        <item m="1" x="3918"/>
        <item m="1" x="7434"/>
        <item m="1" x="324"/>
        <item m="1" x="5927"/>
        <item m="1" x="344"/>
        <item m="1" x="3358"/>
        <item m="1" x="2941"/>
        <item m="1" x="7307"/>
        <item m="1" x="568"/>
        <item m="1" x="4879"/>
        <item m="1" x="7108"/>
        <item m="1" x="2203"/>
        <item m="1" x="5251"/>
        <item m="1" x="4614"/>
        <item m="1" x="4926"/>
        <item m="1" x="7156"/>
        <item m="1" x="361"/>
        <item m="1" x="2224"/>
        <item m="1" x="7422"/>
        <item m="1" x="4207"/>
        <item m="1" x="5928"/>
        <item m="1" x="3379"/>
        <item m="1" x="6676"/>
        <item m="1" x="6574"/>
        <item m="1" x="5605"/>
        <item m="1" x="6695"/>
        <item m="1" x="3862"/>
        <item m="1" x="6000"/>
        <item m="1" x="2264"/>
        <item m="1" x="6755"/>
        <item m="1" x="4925"/>
        <item m="1" x="3043"/>
        <item m="1" x="5080"/>
        <item m="1" x="6971"/>
        <item m="1" x="2466"/>
        <item m="1" x="4691"/>
        <item m="1" x="5697"/>
        <item m="1" x="6348"/>
        <item m="1" x="7407"/>
        <item m="1" x="5404"/>
        <item m="1" x="6373"/>
        <item m="1" x="7083"/>
        <item m="1" x="3447"/>
        <item m="1" x="5295"/>
        <item m="1" x="4668"/>
        <item m="1" x="6327"/>
        <item m="1" x="411"/>
        <item m="1" x="5680"/>
        <item m="1" x="6001"/>
        <item m="1" x="6830"/>
        <item m="1" x="6696"/>
        <item m="1" x="4692"/>
        <item m="1" x="7109"/>
        <item m="1" x="5362"/>
        <item m="1" x="6735"/>
        <item m="1" x="5010"/>
        <item m="1" x="5681"/>
        <item m="1" x="5976"/>
        <item m="1" x="5334"/>
        <item m="1" x="4710"/>
        <item m="1" x="6677"/>
        <item m="1" x="5722"/>
        <item m="1" x="6374"/>
        <item m="1" x="7348"/>
        <item m="1" x="5654"/>
        <item m="1" x="5444"/>
        <item m="1" x="5860"/>
        <item m="1" x="3216"/>
        <item m="1" x="445"/>
        <item m="1" x="4295"/>
        <item m="1" x="7455"/>
        <item m="1" x="7456"/>
        <item m="1" x="606"/>
        <item m="1" x="4969"/>
        <item m="1" x="2392"/>
        <item m="1" x="3665"/>
        <item m="1" x="2423"/>
        <item m="1" x="991"/>
        <item m="1" x="4843"/>
        <item m="1" x="7847"/>
        <item m="1" x="519"/>
        <item m="1" x="1421"/>
        <item m="1" x="166"/>
        <item m="1" x="489"/>
        <item m="1" x="5799"/>
        <item m="1" x="3290"/>
        <item m="1" x="5149"/>
        <item m="1" x="2889"/>
        <item m="1" x="185"/>
        <item m="1" x="6105"/>
        <item m="1" x="4820"/>
        <item m="1" x="5009"/>
        <item m="1" x="3283"/>
        <item m="1" x="5821"/>
        <item m="1" x="216"/>
        <item m="1" x="7031"/>
        <item m="1" x="1243"/>
        <item m="1" x="5739"/>
        <item m="1" x="1452"/>
        <item m="1" x="2869"/>
        <item m="1" x="4844"/>
        <item m="1" x="4143"/>
        <item m="1" x="1006"/>
        <item m="1" x="3485"/>
        <item m="1" x="4119"/>
        <item m="1" x="5855"/>
        <item m="1" x="5540"/>
        <item m="1" x="2146"/>
        <item m="1" x="3291"/>
        <item m="1" x="758"/>
        <item m="1" x="4866"/>
        <item m="1" x="2977"/>
        <item m="1" x="1769"/>
        <item m="1" x="2973"/>
        <item m="1" x="778"/>
        <item m="1" x="6780"/>
        <item m="1" x="884"/>
        <item m="1" x="5057"/>
        <item m="1" x="1085"/>
        <item m="1" x="215"/>
        <item m="1" x="1723"/>
        <item m="1" x="1768"/>
        <item m="1" x="3327"/>
        <item m="1" x="4120"/>
        <item m="1" x="1453"/>
        <item m="1" x="306"/>
        <item m="1" x="1393"/>
        <item m="1" x="1172"/>
        <item m="1" x="7877"/>
        <item m="1" x="644"/>
        <item m="1" x="538"/>
        <item m="1" x="2890"/>
        <item m="1" x="4197"/>
        <item m="1" x="2314"/>
        <item m="1" x="2147"/>
        <item m="1" x="307"/>
        <item m="1" x="1454"/>
        <item m="1" x="4170"/>
        <item m="1" x="814"/>
        <item m="1" x="3433"/>
        <item m="1" x="2978"/>
        <item m="1" x="5245"/>
        <item m="1" x="3434"/>
        <item m="1" x="1524"/>
        <item m="1" x="2572"/>
        <item m="1" x="867"/>
        <item m="1" x="4198"/>
        <item m="1" x="5098"/>
        <item m="1" x="2413"/>
        <item m="1" x="7074"/>
        <item m="1" x="2608"/>
        <item m="1" x="2702"/>
        <item m="1" x="2840"/>
        <item m="1" x="4965"/>
        <item m="1" x="911"/>
        <item m="1" x="3412"/>
        <item m="1" x="345"/>
        <item m="1" x="5937"/>
        <item m="1" x="4574"/>
        <item m="1" x="290"/>
        <item m="1" x="3037"/>
        <item m="1" x="4229"/>
        <item m="1" x="1568"/>
        <item m="1" x="3171"/>
        <item m="1" x="3808"/>
        <item m="1" x="308"/>
        <item m="1" x="5311"/>
        <item m="1" x="380"/>
        <item m="1" x="626"/>
        <item m="1" x="6851"/>
        <item m="1" x="1904"/>
        <item m="1" x="2633"/>
        <item m="1" x="1525"/>
        <item m="1" x="2634"/>
        <item m="1" x="2613"/>
        <item m="1" x="5290"/>
        <item m="1" x="4199"/>
        <item m="1" x="362"/>
        <item m="1" x="4230"/>
        <item m="1" x="675"/>
        <item m="1" x="5142"/>
        <item m="1" x="3474"/>
        <item m="1" x="848"/>
        <item m="1" x="1903"/>
        <item m="1" x="2614"/>
        <item m="1" x="3787"/>
        <item m="1" x="1590"/>
        <item m="1" x="5638"/>
        <item m="1" x="5970"/>
        <item m="1" x="3026"/>
        <item m="1" x="4954"/>
        <item m="1" x="5291"/>
        <item m="1" x="6703"/>
        <item m="1" x="4301"/>
        <item m="1" x="5042"/>
        <item m="1" x="6353"/>
        <item m="1" x="5051"/>
        <item m="1" x="2697"/>
        <item m="1" x="986"/>
        <item m="1" x="7711"/>
        <item m="1" x="5084"/>
        <item m="1" x="5662"/>
        <item m="1" x="5683"/>
        <item m="1" x="7837"/>
        <item m="1" x="4358"/>
        <item m="1" x="5193"/>
        <item m="1" x="7120"/>
        <item m="1" x="2654"/>
        <item m="1" x="6767"/>
        <item m="1" x="4335"/>
        <item m="1" x="5684"/>
        <item m="1" x="4650"/>
        <item m="1" x="1983"/>
        <item m="1" x="6354"/>
        <item m="1" x="7161"/>
        <item m="1" x="4955"/>
        <item m="1" x="7087"/>
        <item m="1" x="7192"/>
        <item m="1" x="4670"/>
        <item m="1" x="161"/>
        <item m="1" x="4302"/>
        <item m="1" x="7221"/>
        <item m="1" x="5065"/>
        <item m="1" x="7067"/>
        <item m="1" x="3571"/>
        <item m="1" x="5663"/>
        <item m="1" x="4994"/>
        <item m="1" x="4414"/>
        <item m="1" x="6415"/>
        <item m="1" x="5066"/>
        <item m="1" x="3134"/>
        <item m="1" x="7858"/>
        <item m="1" x="3930"/>
        <item m="1" x="4280"/>
        <item m="1" x="7785"/>
        <item m="1" x="1958"/>
        <item m="1" x="6110"/>
        <item m="1" x="7923"/>
        <item m="1" x="5839"/>
        <item m="1" x="2738"/>
        <item m="1" x="6431"/>
        <item m="1" x="5767"/>
        <item m="1" x="5085"/>
        <item m="1" x="5173"/>
        <item m="1" x="6131"/>
        <item m="1" x="7604"/>
        <item m="1" x="5064"/>
        <item m="1" x="6030"/>
        <item m="1" x="4279"/>
        <item m="1" x="5724"/>
        <item m="1" x="5481"/>
        <item m="1" x="3904"/>
        <item m="1" x="2025"/>
        <item m="1" x="4696"/>
        <item m="1" x="7924"/>
        <item m="1" x="7262"/>
        <item m="1" x="5768"/>
        <item m="1" x="6416"/>
        <item m="1" x="2841"/>
        <item m="1" x="4014"/>
        <item m="1" x="5124"/>
        <item m="1" x="3666"/>
        <item m="1" x="4331"/>
        <item m="1" x="4462"/>
        <item m="1" x="7557"/>
        <item m="1" x="7974"/>
        <item m="1" x="6526"/>
        <item m="1" x="4768"/>
        <item m="1" x="4387"/>
        <item m="1" x="6400"/>
        <item m="1" x="5202"/>
        <item m="1" x="3727"/>
        <item m="1" x="5507"/>
        <item m="1" x="3263"/>
        <item m="1" x="7173"/>
        <item m="1" x="6814"/>
        <item m="1" x="6723"/>
        <item m="1" x="3292"/>
        <item m="1" x="4463"/>
        <item m="1" x="5150"/>
        <item m="1" x="7645"/>
        <item m="1" x="7325"/>
        <item m="1" x="5018"/>
        <item m="1" x="6484"/>
        <item m="1" x="1404"/>
        <item m="1" x="1439"/>
        <item m="1" x="4042"/>
        <item m="1" x="5800"/>
        <item m="1" x="3707"/>
        <item m="1" x="5822"/>
        <item m="1" x="4510"/>
        <item m="1" x="5528"/>
        <item m="1" x="496"/>
        <item m="1" x="7975"/>
        <item m="1" x="5785"/>
        <item m="1" x="2915"/>
        <item m="1" x="280"/>
        <item m="1" x="7162"/>
        <item m="1" x="5508"/>
        <item m="1" x="374"/>
        <item m="1" x="2167"/>
        <item m="1" x="5203"/>
        <item m="1" x="4867"/>
        <item m="1" x="2815"/>
        <item m="1" x="3293"/>
        <item m="1" x="4070"/>
        <item m="1" x="7239"/>
        <item m="1" x="6914"/>
        <item m="1" x="7222"/>
        <item m="1" x="4904"/>
        <item m="1" x="1840"/>
        <item m="1" x="3985"/>
        <item m="1" x="101"/>
        <item m="1" x="3017"/>
        <item m="1" x="5224"/>
        <item m="1" x="2182"/>
        <item m="1" x="7263"/>
        <item m="1" x="5938"/>
        <item m="1" x="137"/>
        <item m="1" x="7838"/>
        <item m="1" x="3570"/>
        <item m="1" x="4464"/>
        <item m="1" x="6483"/>
        <item m="1" x="5246"/>
        <item m="1" x="1222"/>
        <item m="1" x="4970"/>
        <item m="1" x="2732"/>
        <item m="1" x="367"/>
        <item m="1" x="1865"/>
        <item m="1" x="402"/>
        <item m="1" x="6866"/>
        <item m="1" x="5784"/>
        <item m="1" x="3350"/>
        <item m="1" x="4509"/>
        <item m="1" x="5201"/>
        <item m="1" x="1249"/>
        <item m="1" x="7303"/>
        <item m="1" x="2638"/>
        <item m="1" x="3448"/>
        <item m="1" x="4946"/>
        <item m="1" x="1159"/>
        <item m="1" x="3878"/>
        <item m="1" x="7947"/>
        <item m="1" x="2620"/>
        <item m="1" x="4240"/>
        <item m="1" x="3076"/>
        <item m="1" x="7349"/>
        <item m="1" x="3044"/>
        <item m="1" x="5698"/>
        <item m="1" x="663"/>
        <item m="1" x="138"/>
        <item m="1" x="701"/>
        <item m="1" x="139"/>
        <item m="1" x="7449"/>
        <item m="1" x="4350"/>
        <item m="1" x="1929"/>
        <item m="1" x="3077"/>
        <item m="1" x="6774"/>
        <item m="1" x="7897"/>
        <item m="1" x="1205"/>
        <item m="1" x="5327"/>
        <item m="1" x="1228"/>
        <item m="1" x="5034"/>
        <item m="1" x="3974"/>
        <item m="1" x="6525"/>
        <item m="1" x="1278"/>
        <item m="1" x="81"/>
        <item m="1" x="2569"/>
        <item m="1" x="1206"/>
        <item m="1" x="3946"/>
        <item m="1" x="2761"/>
        <item m="1" x="116"/>
        <item m="1" x="1207"/>
        <item m="1" x="1911"/>
        <item m="1" x="7786"/>
        <item m="1" x="5763"/>
        <item m="1" x="1974"/>
        <item m="1" x="1656"/>
        <item m="1" x="2639"/>
        <item m="1" x="2785"/>
        <item m="1" x="1360"/>
        <item m="1" x="117"/>
        <item m="1" x="2114"/>
        <item m="1" x="179"/>
        <item m="1" x="1339"/>
        <item m="1" x="679"/>
        <item m="1" x="1256"/>
        <item m="1" x="5058"/>
        <item m="1" x="1998"/>
        <item m="1" x="1716"/>
        <item m="1" x="2393"/>
        <item m="1" x="4406"/>
        <item m="1" x="3182"/>
        <item m="1" x="435"/>
        <item m="1" x="1340"/>
        <item m="1" x="664"/>
        <item m="1" x="1999"/>
        <item m="1" x="753"/>
        <item m="1" x="5423"/>
        <item m="1" x="4035"/>
        <item m="1" x="1742"/>
        <item m="1" x="6913"/>
        <item m="1" x="5856"/>
        <item m="1" x="3394"/>
        <item m="1" x="7343"/>
        <item m="1" x="1279"/>
        <item m="1" x="702"/>
        <item m="1" x="2762"/>
        <item m="1" x="1761"/>
        <item m="1" x="1341"/>
        <item m="1" x="774"/>
        <item m="1" x="4455"/>
        <item m="1" x="2115"/>
        <item m="1" x="3252"/>
        <item m="1" x="3617"/>
        <item m="1" x="180"/>
        <item m="1" x="2954"/>
        <item m="1" x="230"/>
        <item m="1" x="2062"/>
        <item m="1" x="2907"/>
        <item m="1" x="5740"/>
        <item m="1" x="5179"/>
        <item m="1" x="2138"/>
        <item m="1" x="7946"/>
        <item m="1" x="2040"/>
        <item m="1" x="1384"/>
        <item m="1" x="718"/>
        <item m="1" x="4087"/>
        <item m="1" x="2786"/>
        <item m="1" x="6566"/>
        <item m="1" x="2467"/>
        <item m="1" x="5165"/>
        <item m="1" x="1044"/>
        <item m="1" x="3284"/>
        <item m="1" x="4065"/>
        <item m="1" x="5851"/>
        <item m="1" x="1317"/>
        <item m="1" x="6986"/>
        <item m="1" x="6216"/>
        <item m="1" x="3693"/>
        <item m="1" x="4495"/>
        <item m="1" x="5568"/>
        <item m="1" x="6550"/>
        <item m="1" x="7308"/>
        <item m="1" x="7650"/>
        <item m="1" x="2443"/>
        <item m="1" x="4138"/>
        <item m="1" x="4521"/>
        <item m="1" x="5883"/>
        <item m="1" x="7331"/>
        <item m="1" x="3435"/>
        <item m="1" x="6165"/>
        <item m="1" x="4854"/>
        <item m="1" x="5011"/>
        <item m="1" x="711"/>
        <item m="1" x="6282"/>
        <item m="1" x="7705"/>
        <item m="1" x="5907"/>
        <item m="1" x="7357"/>
        <item m="1" x="4190"/>
        <item m="1" x="5059"/>
        <item m="1" x="3749"/>
        <item m="1" x="5317"/>
        <item m="1" x="5782"/>
        <item m="1" x="5634"/>
        <item m="1" x="6618"/>
        <item m="1" x="7651"/>
        <item m="1" x="4557"/>
        <item m="1" x="6612"/>
        <item m="1" x="4880"/>
        <item m="1" x="7010"/>
        <item m="1" x="4947"/>
        <item m="1" x="7751"/>
        <item m="1" x="6263"/>
        <item m="1" x="7665"/>
        <item m="1" x="7358"/>
        <item m="1" x="5591"/>
        <item m="1" x="6927"/>
        <item m="1" x="6638"/>
        <item m="1" x="6283"/>
        <item m="1" x="77"/>
        <item m="1" x="3772"/>
        <item m="1" x="4905"/>
        <item m="1" x="7726"/>
        <item m="1" x="2962"/>
        <item m="1" x="6284"/>
        <item m="1" x="5957"/>
        <item m="1" x="6597"/>
        <item m="1" x="2542"/>
        <item m="1" x="6678"/>
        <item m="1" x="7752"/>
        <item m="1" x="394"/>
        <item m="1" x="6715"/>
        <item m="1" x="7826"/>
        <item m="1" x="427"/>
        <item m="1" x="2986"/>
        <item m="1" x="4181"/>
        <item m="1" x="4615"/>
        <item m="1" x="6023"/>
        <item m="1" x="6349"/>
        <item m="1" x="5655"/>
        <item m="1" x="5682"/>
        <item m="1" x="4644"/>
        <item m="1" x="3923"/>
        <item m="1" x="4151"/>
        <item m="1" x="7685"/>
        <item m="1" x="5363"/>
        <item m="1" x="7802"/>
        <item m="1" x="5816"/>
        <item m="1" x="6309"/>
        <item m="1" x="5741"/>
        <item m="1" x="6756"/>
        <item m="1" x="6475"/>
        <item m="1" x="4711"/>
        <item m="1" x="3217"/>
        <item m="1" x="5431"/>
        <item m="1" x="6396"/>
        <item m="1" x="7738"/>
        <item m="1" x="157"/>
        <item m="1" x="7782"/>
        <item m="1" x="143"/>
        <item m="1" x="1305"/>
        <item m="1" x="2589"/>
        <item m="1" x="824"/>
        <item m="1" x="490"/>
        <item m="1" x="4948"/>
        <item m="1" x="4821"/>
        <item m="1" x="201"/>
        <item m="1" x="2361"/>
        <item m="1" x="1368"/>
        <item m="1" x="1012"/>
        <item m="1" x="4015"/>
        <item m="1" x="7848"/>
        <item m="1" x="900"/>
        <item m="1" x="7861"/>
        <item m="1" x="528"/>
        <item m="1" x="3045"/>
        <item m="1" x="4241"/>
        <item m="1" x="2122"/>
        <item m="1" x="1770"/>
        <item m="1" x="217"/>
        <item m="1" x="4043"/>
        <item m="1" x="1792"/>
        <item m="1" x="2370"/>
        <item m="1" x="1032"/>
        <item m="1" x="970"/>
        <item m="1" x="554"/>
        <item m="1" x="1394"/>
        <item m="1" x="3192"/>
        <item m="1" x="2517"/>
        <item m="1" x="2498"/>
        <item m="1" x="4797"/>
        <item m="1" x="885"/>
        <item m="1" x="4208"/>
        <item m="1" x="2518"/>
        <item m="1" x="3728"/>
        <item m="1" x="586"/>
        <item m="1" x="3294"/>
        <item m="1" x="5850"/>
        <item m="1" x="2499"/>
        <item m="1" x="3328"/>
        <item m="1" x="6002"/>
        <item m="1" x="6807"/>
        <item m="1" x="831"/>
        <item m="1" x="7969"/>
        <item m="1" x="1455"/>
        <item m="1" x="6395"/>
        <item m="1" x="693"/>
        <item m="1" x="1793"/>
        <item m="1" x="4121"/>
        <item m="1" x="7825"/>
        <item m="1" x="2549"/>
        <item m="1" x="4845"/>
        <item m="1" x="7954"/>
        <item m="1" x="868"/>
        <item m="1" x="291"/>
        <item m="1" x="881"/>
        <item m="1" x="1500"/>
        <item m="1" x="3373"/>
        <item m="1" x="2628"/>
        <item m="1" x="1810"/>
        <item m="1" x="1265"/>
        <item m="1" x="2199"/>
        <item m="1" x="1882"/>
        <item m="1" x="2615"/>
        <item m="1" x="912"/>
        <item m="1" x="363"/>
        <item m="1" x="869"/>
        <item m="1" x="1833"/>
        <item m="1" x="2979"/>
        <item m="1" x="4296"/>
        <item m="1" x="1834"/>
        <item m="1" x="1905"/>
        <item m="1" x="3413"/>
        <item m="1" x="7942"/>
        <item m="1" x="2705"/>
        <item m="1" x="1856"/>
        <item m="1" x="1883"/>
        <item m="1" x="3436"/>
        <item m="1" x="2241"/>
        <item m="1" x="4200"/>
        <item m="1" x="2660"/>
        <item m="1" x="2728"/>
        <item m="1" x="929"/>
        <item m="1" x="4269"/>
        <item m="1" x="2573"/>
        <item m="1" x="913"/>
        <item m="1" x="5900"/>
        <item m="1" x="1884"/>
        <item m="1" x="6804"/>
        <item m="1" x="6474"/>
        <item m="1" x="4231"/>
        <item m="1" x="3860"/>
        <item m="1" x="381"/>
        <item m="1" x="941"/>
        <item m="1" x="2779"/>
        <item m="1" x="3491"/>
        <item m="1" x="6857"/>
        <item m="1" x="3986"/>
        <item m="1" x="2424"/>
        <item m="1" x="1140"/>
        <item m="1" x="5482"/>
        <item m="1" x="6455"/>
        <item m="1" x="6790"/>
        <item m="1" x="7839"/>
        <item m="1" x="2679"/>
        <item m="1" x="6031"/>
        <item m="1" x="2326"/>
        <item m="1" x="4303"/>
        <item m="1" x="6520"/>
        <item m="1" x="5086"/>
        <item m="1" x="5464"/>
        <item m="1" x="1681"/>
        <item m="1" x="4094"/>
        <item m="1" x="3102"/>
        <item m="1" x="4351"/>
        <item m="1" x="659"/>
        <item m="1" x="3572"/>
        <item m="1" x="6768"/>
        <item m="1" x="7500"/>
        <item m="1" x="3987"/>
        <item m="1" x="7898"/>
        <item m="1" x="1033"/>
        <item m="1" x="5748"/>
        <item m="1" x="3931"/>
        <item m="1" x="4201"/>
        <item m="1" x="2832"/>
        <item m="1" x="3151"/>
        <item m="1" x="3227"/>
        <item m="1" x="4697"/>
        <item m="1" x="5435"/>
        <item m="1" x="4444"/>
        <item m="1" x="6769"/>
        <item m="1" x="4415"/>
        <item m="1" x="4325"/>
        <item m="1" x="5452"/>
        <item m="1" x="6485"/>
        <item m="1" x="7580"/>
        <item m="1" x="1724"/>
        <item m="1" x="2476"/>
        <item m="1" x="5465"/>
        <item m="1" x="6838"/>
        <item m="1" x="6888"/>
        <item m="1" x="7948"/>
        <item m="1" x="6907"/>
        <item m="1" x="2399"/>
        <item m="1" x="7925"/>
        <item m="1" x="5823"/>
        <item m="1" x="1748"/>
        <item m="1" x="5483"/>
        <item m="1" x="6132"/>
        <item m="1" x="186"/>
        <item m="1" x="1086"/>
        <item m="1" x="7659"/>
        <item m="1" x="6492"/>
        <item m="1" x="7304"/>
        <item m="1" x="6867"/>
        <item m="1" x="2500"/>
        <item m="1" x="7677"/>
        <item m="1" x="6760"/>
        <item m="1" x="3645"/>
        <item m="1" x="2724"/>
        <item m="1" x="6502"/>
        <item m="1" x="2816"/>
        <item m="1" x="6567"/>
        <item m="1" x="5484"/>
        <item m="1" x="5225"/>
        <item m="1" x="7721"/>
        <item m="1" x="6889"/>
        <item m="1" x="2519"/>
        <item m="1" x="7284"/>
        <item m="1" x="6973"/>
        <item m="1" x="1811"/>
        <item m="1" x="1961"/>
        <item m="1" x="3622"/>
        <item m="1" x="1104"/>
        <item m="1" x="1794"/>
        <item m="1" x="3763"/>
        <item m="1" x="4122"/>
        <item m="1" x="5544"/>
        <item m="1" x="7660"/>
        <item m="1" x="7052"/>
        <item m="1" x="6294"/>
        <item m="1" x="7774"/>
        <item m="1" x="3329"/>
        <item m="1" x="5247"/>
        <item m="1" x="6233"/>
        <item m="1" x="2916"/>
        <item m="1" x="4095"/>
        <item m="1" x="7698"/>
        <item m="1" x="3374"/>
        <item m="1" x="3437"/>
        <item m="1" x="3744"/>
        <item m="1" x="5619"/>
        <item m="1" x="6613"/>
        <item m="1" x="7646"/>
        <item m="1" x="6338"/>
        <item m="1" x="3975"/>
        <item m="1" x="3947"/>
        <item m="1" x="4511"/>
        <item m="1" x="1950"/>
        <item m="1" x="500"/>
        <item m="1" x="6944"/>
        <item m="1" x="1600"/>
        <item m="1" x="5903"/>
        <item m="1" x="6815"/>
        <item m="1" x="1698"/>
        <item m="1" x="3708"/>
        <item m="1" x="1173"/>
        <item m="1" x="1885"/>
        <item m="1" x="578"/>
        <item m="1" x="754"/>
        <item m="1" x="6791"/>
        <item m="1" x="7558"/>
        <item m="1" x="972"/>
        <item m="1" x="484"/>
        <item m="1" x="4792"/>
        <item m="1" x="2835"/>
        <item m="1" x="470"/>
        <item m="1" x="3639"/>
        <item m="1" x="2490"/>
        <item m="1" x="1444"/>
        <item m="1" x="5529"/>
        <item m="1" x="5292"/>
        <item m="1" x="3720"/>
        <item m="1" x="1094"/>
        <item m="1" x="485"/>
        <item m="1" x="2468"/>
        <item m="1" x="1888"/>
        <item m="1" x="6821"/>
        <item m="1" x="2311"/>
        <item m="1" x="3218"/>
        <item m="1" x="1717"/>
        <item m="1" x="1028"/>
        <item m="1" x="4817"/>
        <item m="1" x="6816"/>
        <item m="1" x="4036"/>
        <item m="1" x="2565"/>
        <item m="1" x="2157"/>
        <item m="1" x="1116"/>
        <item m="1" x="4863"/>
        <item m="1" x="4889"/>
        <item m="1" x="7121"/>
        <item m="1" x="436"/>
        <item m="1" x="1280"/>
        <item m="1" x="2322"/>
        <item m="1" x="6899"/>
        <item m="1" x="7374"/>
        <item m="1" x="4881"/>
        <item m="1" x="2491"/>
        <item m="1" x="6639"/>
        <item m="1" x="6548"/>
        <item m="1" x="7332"/>
        <item m="1" x="5318"/>
        <item m="1" x="1461"/>
        <item m="1" x="7309"/>
        <item m="1" x="6575"/>
        <item m="1" x="7408"/>
        <item m="1" x="1219"/>
        <item m="1" x="1923"/>
        <item m="1" x="6657"/>
        <item m="1" x="7389"/>
        <item m="1" x="3954"/>
        <item m="1" x="5252"/>
        <item m="1" x="5424"/>
        <item m="1" x="2558"/>
        <item m="1" x="5909"/>
        <item m="1" x="7359"/>
        <item m="1" x="6658"/>
        <item m="1" x="3792"/>
        <item m="1" x="7174"/>
        <item m="1" x="1045"/>
        <item m="1" x="5908"/>
        <item m="1" x="4616"/>
        <item m="1" x="1550"/>
        <item m="1" x="1410"/>
        <item m="1" x="548"/>
        <item m="1" x="162"/>
        <item m="1" x="4541"/>
        <item m="1" x="4209"/>
        <item m="1" x="5606"/>
        <item m="1" x="6598"/>
        <item m="1" x="6310"/>
        <item m="1" x="5364"/>
        <item m="1" x="4578"/>
        <item m="1" x="6024"/>
        <item m="1" x="2581"/>
        <item m="1" x="2265"/>
        <item m="1" x="4182"/>
        <item m="1" x="3761"/>
        <item m="1" x="4210"/>
        <item m="1" x="7457"/>
        <item m="1" x="3046"/>
        <item m="1" x="7424"/>
        <item m="1" x="7440"/>
        <item m="1" x="2621"/>
        <item m="1" x="4600"/>
        <item m="1" x="6659"/>
        <item m="1" x="3486"/>
        <item m="1" x="2695"/>
        <item m="1" x="4645"/>
        <item m="1" x="1269"/>
        <item m="1" x="1967"/>
        <item m="1" x="3732"/>
        <item m="1" x="5335"/>
        <item m="1" x="6410"/>
        <item m="1" x="3815"/>
        <item m="1" x="7496"/>
        <item m="1" x="102"/>
        <item m="1" x="5457"/>
        <item m="1" x="3103"/>
        <item m="1" x="6783"/>
        <item m="1" x="3515"/>
        <item m="1" x="5233"/>
        <item m="1" x="7532"/>
        <item m="1" x="7423"/>
        <item m="1" x="2580"/>
        <item m="1" x="932"/>
        <item m="1" x="6716"/>
        <item m="1" x="2669"/>
        <item m="1" x="6061"/>
        <item m="1" x="5365"/>
        <item m="1" x="3879"/>
        <item m="1" x="4949"/>
        <item m="1" x="4618"/>
        <item m="1" x="7157"/>
        <item m="1" x="1637"/>
        <item m="1" x="5447"/>
        <item m="1" x="1195"/>
        <item m="1" x="2041"/>
        <item m="1" x="2489"/>
        <item m="1" x="5390"/>
        <item m="1" x="3240"/>
        <item m="1" x="4623"/>
        <item m="1" x="7501"/>
        <item m="1" x="4066"/>
        <item m="1" x="2512"/>
        <item m="1" x="3702"/>
        <item m="1" x="6839"/>
        <item m="1" x="852"/>
        <item m="1" x="2530"/>
        <item m="1" x="3791"/>
        <item m="1" x="2557"/>
        <item m="1" x="4906"/>
        <item m="1" x="6757"/>
        <item m="1" x="5958"/>
        <item m="1" x="7727"/>
        <item m="1" x="1599"/>
        <item m="1" x="4242"/>
        <item m="1" x="1930"/>
        <item m="1" x="4617"/>
        <item m="1" x="4712"/>
        <item m="1" x="4243"/>
        <item m="1" x="2293"/>
        <item m="1" x="7129"/>
        <item m="1" x="1601"/>
        <item m="1" x="5013"/>
        <item m="1" x="6081"/>
        <item m="1" x="7511"/>
        <item m="1" x="3880"/>
        <item m="1" x="3899"/>
        <item m="1" x="1663"/>
        <item m="1" x="3195"/>
        <item m="1" x="5432"/>
        <item m="1" x="4378"/>
        <item m="1" x="6808"/>
        <item m="1" x="5012"/>
        <item m="1" x="5977"/>
        <item m="1" x="7458"/>
        <item m="1" x="1677"/>
        <item m="1" x="2733"/>
        <item m="1" x="2427"/>
        <item m="1" x="6858"/>
        <item m="1" x="7970"/>
        <item m="1" x="6809"/>
        <item m="1" x="3516"/>
        <item m="1" x="2434"/>
        <item m="1" x="4306"/>
        <item m="1" x="4996"/>
        <item m="1" x="4997"/>
        <item m="1" x="6166"/>
        <item m="1" x="759"/>
        <item m="1" x="6505"/>
        <item m="1" x="5509"/>
        <item m="1" x="6908"/>
        <item m="1" x="202"/>
        <item m="1" x="3773"/>
        <item m="1" x="3126"/>
        <item m="1" x="5035"/>
        <item m="1" x="7803"/>
        <item m="1" x="849"/>
        <item m="1" x="988"/>
        <item m="1" x="2520"/>
        <item m="1" x="4512"/>
        <item m="1" x="3863"/>
        <item m="1" x="2168"/>
        <item m="1" x="292"/>
        <item m="1" x="1070"/>
        <item m="1" x="1149"/>
        <item m="1" x="2099"/>
        <item m="1" x="6491"/>
        <item m="1" x="6503"/>
        <item m="1" x="7552"/>
        <item m="1" x="796"/>
        <item m="1" x="6782"/>
        <item m="1" x="1087"/>
        <item m="1" x="1835"/>
        <item m="1" x="364"/>
        <item m="1" x="492"/>
        <item m="1" x="2574"/>
        <item m="1" x="832"/>
        <item m="1" x="6551"/>
        <item m="1" x="4072"/>
        <item m="1" x="1478"/>
        <item m="1" x="2219"/>
        <item m="1" x="3814"/>
        <item m="1" x="3183"/>
        <item m="1" x="2938"/>
        <item m="1" x="914"/>
        <item m="1" x="850"/>
        <item m="1" x="429"/>
        <item m="1" x="1155"/>
        <item m="1" x="1924"/>
        <item m="1" x="3799"/>
        <item m="1" x="4123"/>
        <item m="1" x="1174"/>
        <item m="1" x="1906"/>
        <item m="1" x="2220"/>
        <item m="1" x="1526"/>
        <item m="1" x="7243"/>
        <item m="1" x="956"/>
        <item m="1" x="7596"/>
        <item m="1" x="382"/>
        <item m="1" x="3532"/>
        <item m="1" x="4609"/>
        <item m="1" x="6619"/>
        <item m="1" x="7390"/>
        <item m="1" x="7686"/>
        <item m="1" x="7666"/>
        <item m="1" x="3008"/>
        <item m="1" x="95"/>
        <item m="1" x="3873"/>
        <item m="1" x="1672"/>
        <item m="1" x="3196"/>
        <item m="1" x="1941"/>
        <item m="1" x="346"/>
        <item m="1" x="4983"/>
        <item m="1" x="1569"/>
        <item m="1" x="430"/>
        <item m="1" x="1248"/>
        <item m="1" x="3874"/>
        <item m="1" x="2285"/>
        <item m="1" x="365"/>
        <item m="1" x="2706"/>
        <item m="1" x="1570"/>
        <item m="1" x="1220"/>
        <item m="1" x="89"/>
        <item m="1" x="681"/>
        <item m="1" x="4684"/>
        <item m="1" x="3253"/>
        <item m="1" x="2980"/>
        <item m="1" x="4445"/>
        <item m="1" x="6380"/>
        <item m="1" x="2739"/>
        <item m="1" x="5706"/>
        <item m="1" x="5103"/>
        <item m="1" x="1611"/>
        <item m="1" x="6740"/>
        <item m="1" x="3565"/>
        <item m="1" x="1286"/>
        <item m="1" x="4489"/>
        <item m="1" x="7223"/>
        <item m="1" x="1306"/>
        <item m="1" x="2577"/>
        <item m="1" x="3932"/>
        <item m="1" x="3519"/>
        <item m="1" x="6087"/>
        <item m="1" x="3264"/>
        <item m="1" x="7810"/>
        <item m="1" x="5204"/>
        <item m="1" x="4171"/>
        <item m="1" x="6792"/>
        <item m="1" x="7537"/>
        <item m="1" x="957"/>
        <item m="1" x="7636"/>
        <item m="1" x="4304"/>
        <item m="1" x="2026"/>
        <item m="1" x="1322"/>
        <item m="1" x="6133"/>
        <item m="1" x="3690"/>
        <item m="1" x="6417"/>
        <item m="1" x="4359"/>
        <item m="1" x="2371"/>
        <item m="1" x="7840"/>
        <item m="1" x="6486"/>
        <item m="1" x="7518"/>
        <item m="1" x="2793"/>
        <item m="1" x="5749"/>
        <item m="1" x="6741"/>
        <item m="1" x="1682"/>
        <item m="1" x="6111"/>
        <item m="1" x="2400"/>
        <item m="1" x="4465"/>
        <item m="1" x="5087"/>
        <item m="1" x="2817"/>
        <item m="1" x="3193"/>
        <item m="1" x="4769"/>
        <item m="1" x="7559"/>
        <item m="1" x="760"/>
        <item m="1" x="3313"/>
        <item m="1" x="3038"/>
        <item m="1" x="5786"/>
        <item m="1" x="4360"/>
        <item m="1" x="3953"/>
        <item m="1" x="4416"/>
        <item m="1" x="6868"/>
        <item m="1" x="7699"/>
        <item m="1" x="4490"/>
        <item m="1" x="7560"/>
        <item m="1" x="1395"/>
        <item m="1" x="128"/>
        <item m="1" x="3624"/>
        <item m="1" x="3573"/>
        <item m="1" x="2870"/>
        <item m="1" x="4513"/>
        <item m="1" x="6160"/>
        <item m="1" x="4822"/>
        <item m="1" x="7673"/>
        <item m="1" x="4044"/>
        <item m="1" x="5530"/>
        <item m="1" x="2477"/>
        <item m="1" x="1423"/>
        <item m="1" x="3330"/>
        <item m="1" x="4552"/>
        <item m="1" x="7383"/>
        <item m="1" x="5125"/>
        <item m="1" x="7619"/>
        <item m="1" x="2957"/>
        <item m="1" x="5248"/>
        <item m="1" x="815"/>
        <item m="1" x="6915"/>
        <item m="1" x="6206"/>
        <item m="1" x="1771"/>
        <item m="1" x="4212"/>
        <item m="1" x="4537"/>
        <item m="1" x="6666"/>
        <item m="1" x="4045"/>
        <item m="1" x="3745"/>
        <item m="1" x="7326"/>
        <item m="1" x="6916"/>
        <item m="1" x="2616"/>
        <item m="1" x="6527"/>
        <item m="1" x="7008"/>
        <item m="1" x="7661"/>
        <item m="1" x="2478"/>
        <item m="1" x="7264"/>
        <item m="1" x="5293"/>
        <item m="1" x="6234"/>
        <item m="1" x="6254"/>
        <item m="1" x="5269"/>
        <item m="1" x="4514"/>
        <item m="1" x="2242"/>
        <item m="1" x="4846"/>
        <item m="1" x="1456"/>
        <item m="1" x="1836"/>
        <item m="1" x="7009"/>
        <item m="1" x="2917"/>
        <item m="1" x="7362"/>
        <item m="1" x="6287"/>
        <item m="1" x="7662"/>
        <item m="1" x="3623"/>
        <item m="1" x="7416"/>
        <item m="1" x="2323"/>
        <item m="1" x="7700"/>
        <item m="1" x="3066"/>
        <item m="1" x="7678"/>
        <item m="1" x="6587"/>
        <item m="1" x="7022"/>
        <item m="1" x="6974"/>
        <item m="1" x="2885"/>
        <item m="1" x="6313"/>
        <item m="1" x="6975"/>
        <item m="1" x="7647"/>
        <item m="1" x="7043"/>
        <item m="1" x="5658"/>
        <item m="1" x="7509"/>
        <item m="1" x="4326"/>
        <item m="1" x="6631"/>
        <item m="1" x="7054"/>
        <item m="1" x="533"/>
        <item m="1" x="5312"/>
        <item m="1" x="1931"/>
        <item m="1" x="140"/>
        <item m="1" x="2891"/>
        <item m="1" x="3487"/>
        <item m="1" x="1281"/>
        <item m="1" x="4297"/>
        <item m="1" x="3541"/>
        <item m="1" x="4327"/>
        <item m="1" x="7410"/>
        <item m="1" x="1951"/>
        <item m="1" x="163"/>
        <item m="1" x="7709"/>
        <item m="1" x="1257"/>
        <item m="1" x="3184"/>
        <item m="1" x="7053"/>
        <item m="1" x="7265"/>
        <item m="1" x="471"/>
        <item m="1" x="7787"/>
        <item m="1" x="989"/>
        <item m="1" x="6355"/>
        <item m="1" x="1718"/>
        <item m="1" x="3566"/>
        <item m="1" x="181"/>
        <item m="1" x="2640"/>
        <item m="1" x="2444"/>
        <item m="1" x="3219"/>
        <item m="1" x="7461"/>
        <item m="1" x="973"/>
        <item m="1" x="7445"/>
        <item m="1" x="3667"/>
        <item m="1" x="7450"/>
        <item m="1" x="7742"/>
        <item m="1" x="3172"/>
        <item m="1" x="7760"/>
        <item m="1" x="2000"/>
        <item m="1" x="7140"/>
        <item m="1" x="4379"/>
        <item m="1" x="199"/>
        <item m="1" x="1282"/>
        <item m="1" x="451"/>
        <item m="1" x="1743"/>
        <item m="1" x="2445"/>
        <item m="1" x="3640"/>
        <item m="1" x="1411"/>
        <item m="1" x="7811"/>
        <item m="1" x="211"/>
        <item m="1" x="2763"/>
        <item m="1" x="3220"/>
        <item m="1" x="1719"/>
        <item m="1" x="7426"/>
        <item m="1" x="2021"/>
        <item m="1" x="2446"/>
        <item m="1" x="486"/>
        <item m="1" x="7163"/>
        <item m="1" x="901"/>
        <item m="1" x="2787"/>
        <item m="1" x="2093"/>
        <item m="1" x="7870"/>
        <item m="1" x="559"/>
        <item m="1" x="1065"/>
        <item m="1" x="7193"/>
        <item m="1" x="2809"/>
        <item m="1" x="7098"/>
        <item m="1" x="4456"/>
        <item m="1" x="3641"/>
        <item m="1" x="3703"/>
        <item m="1" x="7502"/>
        <item m="1" x="1445"/>
        <item m="1" x="3314"/>
        <item m="1" x="2094"/>
        <item m="1" x="6456"/>
        <item m="1" x="2566"/>
        <item m="1" x="7571"/>
        <item m="1" x="7857"/>
        <item m="1" x="3246"/>
        <item m="1" x="4479"/>
        <item m="1" x="6432"/>
        <item m="1" x="1081"/>
        <item m="1" x="1471"/>
        <item m="1" x="4435"/>
        <item m="1" x="2836"/>
        <item m="1" x="809"/>
        <item m="1" x="2492"/>
        <item m="1" x="249"/>
        <item m="1" x="755"/>
        <item m="1" x="517"/>
        <item m="1" x="2063"/>
        <item m="1" x="3687"/>
        <item m="1" x="2064"/>
        <item m="1" x="7926"/>
        <item m="1" x="1762"/>
        <item m="1" x="5607"/>
        <item m="1" x="7023"/>
        <item m="1" x="3285"/>
        <item m="1" x="7393"/>
        <item m="1" x="2543"/>
        <item m="1" x="4542"/>
        <item m="1" x="2559"/>
        <item m="1" x="5535"/>
        <item m="1" x="7084"/>
        <item m="1" x="6952"/>
        <item m="1" x="1483"/>
        <item m="1" x="7150"/>
        <item m="1" x="2171"/>
        <item m="1" x="6987"/>
        <item m="1" x="4882"/>
        <item m="1" x="7667"/>
        <item m="1" x="599"/>
        <item m="1" x="4950"/>
        <item m="1" x="2876"/>
        <item m="1" x="1492"/>
        <item m="1" x="7907"/>
        <item m="1" x="6599"/>
        <item m="1" x="590"/>
        <item m="1" x="1506"/>
        <item m="1" x="2560"/>
        <item m="1" x="2184"/>
        <item m="1" x="5592"/>
        <item m="1" x="6244"/>
        <item m="1" x="4211"/>
        <item m="1" x="2603"/>
        <item m="1" x="5656"/>
        <item m="1" x="6328"/>
        <item m="1" x="6988"/>
        <item m="1" x="6264"/>
        <item m="1" x="7130"/>
        <item m="1" x="2532"/>
        <item m="1" x="4558"/>
        <item m="1" x="5253"/>
        <item m="1" x="6311"/>
        <item m="1" x="4579"/>
        <item m="1" x="6953"/>
        <item m="1" x="651"/>
        <item m="1" x="415"/>
        <item m="1" x="6142"/>
        <item m="1" x="4478"/>
        <item m="1" x="6954"/>
        <item m="1" x="4183"/>
        <item m="1" x="5014"/>
        <item m="1" x="2531"/>
        <item m="1" x="7391"/>
        <item m="1" x="2561"/>
        <item m="1" x="5280"/>
        <item m="1" x="6660"/>
        <item m="1" x="4989"/>
        <item m="1" x="1912"/>
        <item m="1" x="4907"/>
        <item m="1" x="2987"/>
        <item m="1" x="4990"/>
        <item m="1" x="5608"/>
        <item m="1" x="281"/>
        <item m="1" x="5699"/>
        <item m="1" x="7158"/>
        <item m="1" x="2670"/>
        <item m="1" x="1551"/>
        <item m="1" x="6679"/>
        <item m="1" x="4971"/>
        <item m="1" x="6955"/>
        <item m="1" x="4184"/>
        <item m="1" x="1369"/>
        <item m="1" x="7563"/>
        <item m="1" x="7459"/>
        <item m="1" x="628"/>
        <item m="1" x="5081"/>
        <item m="1" x="3838"/>
        <item m="1" x="4991"/>
        <item m="1" x="943"/>
        <item m="1" x="7214"/>
        <item m="1" x="4380"/>
        <item m="1" x="7064"/>
        <item m="1" x="1575"/>
        <item m="1" x="6025"/>
        <item m="1" x="5387"/>
        <item m="1" x="1422"/>
        <item m="1" x="637"/>
        <item m="1" x="7131"/>
        <item m="1" x="7783"/>
        <item m="1" x="6717"/>
        <item m="1" x="5060"/>
        <item m="1" x="629"/>
        <item m="1" x="5036"/>
        <item m="1" x="5609"/>
        <item m="1" x="6285"/>
        <item m="1" x="5336"/>
        <item m="1" x="4693"/>
        <item m="1" x="5764"/>
        <item m="1" x="6736"/>
        <item m="1" x="5405"/>
        <item m="1" x="7085"/>
        <item m="1" x="2641"/>
        <item m="1" x="5701"/>
        <item m="1" x="7472"/>
        <item m="1" x="4646"/>
        <item m="1" x="1503"/>
        <item x="19"/>
        <item m="1" x="4381"/>
        <item m="1" x="3881"/>
        <item m="1" x="1229"/>
        <item m="1" x="6412"/>
        <item m="1" x="3488"/>
        <item m="1" x="3517"/>
        <item m="1" x="2001"/>
        <item m="1" x="3598"/>
        <item m="1" x="1258"/>
        <item m="1" x="6758"/>
        <item m="1" x="7482"/>
        <item m="1" x="4270"/>
        <item m="1" x="3542"/>
        <item m="1" x="5061"/>
        <item m="1" x="3618"/>
        <item x="18"/>
        <item m="1" x="5560"/>
        <item m="1" x="318"/>
        <item m="1" x="6759"/>
        <item m="1" x="7753"/>
        <item m="1" x="665"/>
        <item m="1" x="4407"/>
        <item m="1" x="1725"/>
        <item m="1" x="648"/>
        <item m="1" x="2065"/>
        <item m="1" x="2066"/>
        <item m="1" x="2764"/>
        <item m="1" x="5118"/>
        <item m="1" x="6083"/>
        <item m="1" x="7159"/>
        <item m="1" x="7804"/>
        <item m="1" x="5796"/>
        <item m="1" x="6784"/>
        <item m="1" x="7849"/>
        <item m="1" x="539"/>
        <item m="1" x="7196"/>
        <item m="1" x="1105"/>
        <item m="1" x="1749"/>
        <item m="1" x="5978"/>
        <item m="1" x="6989"/>
        <item m="1" x="6329"/>
        <item m="1" x="6044"/>
        <item m="1" x="5082"/>
        <item m="1" x="2028"/>
        <item m="1" x="7198"/>
        <item m="1" x="3295"/>
        <item m="1" x="672"/>
        <item m="1" x="4480"/>
        <item m="1" x="2169"/>
        <item m="1" x="1574"/>
        <item m="1" x="1501"/>
        <item m="1" x="5657"/>
        <item m="1" x="6330"/>
        <item m="1" x="797"/>
        <item m="1" x="3360"/>
        <item m="1" x="2502"/>
        <item m="1" x="2843"/>
        <item m="1" x="4046"/>
        <item m="1" x="7287"/>
        <item m="1" x="2644"/>
        <item m="1" x="3658"/>
        <item m="1" x="2501"/>
        <item m="1" x="1772"/>
        <item m="1" x="833"/>
        <item m="1" x="1795"/>
        <item m="1" x="2521"/>
        <item m="1" x="3506"/>
        <item m="1" x="540"/>
        <item m="1" x="2765"/>
        <item m="1" x="6448"/>
        <item m="1" x="7186"/>
        <item m="1" x="1123"/>
        <item m="1" x="2550"/>
        <item m="1" x="607"/>
        <item m="1" x="3375"/>
        <item m="1" x="1175"/>
        <item m="1" x="356"/>
        <item m="1" x="2575"/>
        <item m="1" x="703"/>
        <item m="1" x="2597"/>
        <item m="1" x="4144"/>
        <item m="1" x="1857"/>
        <item m="1" x="1546"/>
        <item m="1" x="453"/>
        <item m="1" x="6497"/>
        <item m="1" x="7236"/>
        <item m="1" x="7111"/>
        <item m="1" x="2685"/>
        <item m="1" x="3438"/>
        <item m="1" x="6082"/>
        <item m="1" x="930"/>
        <item m="1" x="5117"/>
        <item m="1" x="3626"/>
        <item m="1" x="4408"/>
        <item m="1" x="608"/>
        <item m="1" x="1942"/>
        <item m="1" x="7063"/>
        <item m="1" x="7573"/>
        <item m="1" x="6962"/>
        <item m="1" x="5700"/>
        <item m="1" x="6375"/>
        <item m="1" x="6817"/>
        <item m="1" x="7240"/>
        <item m="1" x="588"/>
        <item m="1" x="1925"/>
        <item m="1" x="870"/>
        <item m="1" x="2662"/>
        <item m="1" x="730"/>
        <item m="1" x="1591"/>
        <item m="1" x="1907"/>
        <item m="1" x="3476"/>
        <item m="1" x="7310"/>
        <item m="1" x="587"/>
        <item m="1" x="347"/>
        <item m="1" x="1156"/>
        <item m="1" x="1858"/>
        <item m="1" x="110"/>
        <item m="1" x="915"/>
        <item m="1" x="1886"/>
        <item m="1" x="2598"/>
        <item m="1" x="645"/>
        <item m="1" x="1571"/>
        <item m="1" x="2661"/>
        <item m="1" x="3475"/>
        <item m="1" x="1270"/>
        <item m="1" x="2315"/>
        <item m="1" x="1176"/>
        <item m="1" x="2243"/>
        <item m="1" x="2833"/>
        <item m="1" x="4250"/>
        <item m="1" x="3533"/>
        <item m="1" x="4995"/>
        <item m="1" x="393"/>
        <item m="1" x="1381"/>
        <item m="1" x="7164"/>
        <item m="1" x="6418"/>
        <item m="1" x="2931"/>
        <item m="1" x="5410"/>
        <item m="1" x="5019"/>
        <item m="1" x="2715"/>
        <item m="1" x="6381"/>
        <item m="1" x="5126"/>
        <item m="1" x="4281"/>
        <item m="1" x="2225"/>
        <item m="1" x="6126"/>
        <item m="1" x="958"/>
        <item m="1" x="3668"/>
        <item m="1" x="5220"/>
        <item m="1" x="5128"/>
        <item m="1" x="4305"/>
        <item m="1" x="1984"/>
        <item m="1" x="5725"/>
        <item m="1" x="5104"/>
        <item m="1" x="5174"/>
        <item m="1" x="4388"/>
        <item m="1" x="6433"/>
        <item m="1" x="6411"/>
        <item m="1" x="6134"/>
        <item m="1" x="6840"/>
        <item m="1" x="2015"/>
        <item m="1" x="6770"/>
        <item m="1" x="7503"/>
        <item m="1" x="6794"/>
        <item m="1" x="6112"/>
        <item m="1" x="7479"/>
        <item m="1" x="6793"/>
        <item m="1" x="5824"/>
        <item m="1" x="5750"/>
        <item m="1" x="426"/>
        <item m="1" x="6032"/>
        <item m="1" x="4515"/>
        <item m="1" x="3601"/>
        <item m="1" x="4389"/>
        <item m="1" x="1424"/>
        <item m="1" x="6841"/>
        <item m="1" x="6528"/>
        <item m="1" x="4047"/>
        <item m="1" x="779"/>
        <item m="1" x="6178"/>
        <item m="1" x="985"/>
        <item m="1" x="3709"/>
        <item m="1" x="5264"/>
        <item m="1" x="6488"/>
        <item m="1" x="2027"/>
        <item m="1" x="1370"/>
        <item m="1" x="5801"/>
        <item m="1" x="2451"/>
        <item m="1" x="4417"/>
        <item m="1" x="1211"/>
        <item m="1" x="1160"/>
        <item m="1" x="1479"/>
        <item m="1" x="6945"/>
        <item m="1" x="1480"/>
        <item m="1" x="746"/>
        <item m="1" x="4770"/>
        <item m="1" x="7266"/>
        <item m="1" x="6447"/>
        <item m="1" x="6183"/>
        <item m="1" x="2842"/>
        <item m="1" x="2425"/>
        <item m="1" x="2074"/>
        <item m="1" x="3228"/>
        <item m="1" x="2075"/>
        <item m="1" x="3194"/>
        <item m="1" x="780"/>
        <item m="1" x="7224"/>
        <item m="1" x="5840"/>
        <item m="1" x="975"/>
        <item m="1" x="7327"/>
        <item m="1" x="7055"/>
        <item m="1" x="4823"/>
        <item m="1" x="5825"/>
        <item m="1" x="6088"/>
        <item m="1" x="6890"/>
        <item m="1" x="6568"/>
        <item m="1" x="7605"/>
        <item m="1" x="6255"/>
        <item m="1" x="4071"/>
        <item m="1" x="5127"/>
        <item m="1" x="7032"/>
        <item m="1" x="5249"/>
        <item m="1" x="4361"/>
        <item m="1" x="4466"/>
        <item m="1" x="6269"/>
        <item m="1" x="5270"/>
        <item m="1" x="7606"/>
        <item m="1" x="1266"/>
        <item m="1" x="465"/>
        <item m="1" x="5175"/>
        <item m="1" x="3729"/>
        <item m="1" x="6161"/>
        <item m="1" x="4847"/>
        <item m="1" x="5841"/>
        <item m="1" x="4538"/>
        <item m="1" x="6930"/>
        <item m="1" x="82"/>
        <item m="1" x="1230"/>
        <item m="1" x="4371"/>
        <item m="1" x="2266"/>
        <item m="1" x="3296"/>
        <item m="1" x="570"/>
        <item m="1" x="666"/>
        <item m="1" x="2642"/>
        <item m="1" x="7197"/>
        <item m="1" x="1975"/>
        <item m="1" x="182"/>
        <item m="1" x="1022"/>
        <item m="1" x="7538"/>
        <item m="1" x="6588"/>
        <item m="1" x="7371"/>
        <item m="1" x="2022"/>
        <item m="1" x="6184"/>
        <item m="1" x="7710"/>
        <item m="1" x="212"/>
        <item m="1" x="1208"/>
        <item m="1" x="3395"/>
        <item m="1" x="5328"/>
        <item m="1" x="2671"/>
        <item m="1" x="2479"/>
        <item m="1" x="649"/>
        <item m="1" x="1576"/>
        <item m="1" x="250"/>
        <item m="1" x="6314"/>
        <item m="1" x="6356"/>
        <item m="1" x="1298"/>
        <item m="1" x="933"/>
        <item m="1" x="118"/>
        <item m="1" x="7399"/>
        <item m="1" x="2576"/>
        <item m="1" x="1657"/>
        <item m="1" x="974"/>
        <item m="1" x="452"/>
        <item m="1" x="667"/>
        <item m="1" x="119"/>
        <item m="1" x="7068"/>
        <item m="1" x="2918"/>
        <item m="1" x="2734"/>
        <item m="1" x="1062"/>
        <item m="1" x="141"/>
        <item m="1" x="5857"/>
        <item m="1" x="1638"/>
        <item m="1" x="319"/>
        <item m="1" x="7761"/>
        <item m="1" x="756"/>
        <item m="1" x="231"/>
        <item m="1" x="1699"/>
        <item m="1" x="2774"/>
        <item m="1" x="7841"/>
        <item m="1" x="1361"/>
        <item m="1" x="142"/>
        <item m="1" x="1385"/>
        <item m="1" x="3439"/>
        <item m="1" x="7872"/>
        <item m="1" x="6434"/>
        <item m="1" x="738"/>
        <item m="1" x="3286"/>
        <item m="1" x="7435"/>
        <item m="1" x="2864"/>
        <item m="1" x="2139"/>
        <item m="1" x="2417"/>
        <item m="1" x="2095"/>
        <item m="1" x="589"/>
        <item m="1" x="1617"/>
        <item m="1" x="990"/>
        <item m="1" x="2140"/>
        <item m="1" x="7133"/>
        <item m="1" x="487"/>
        <item m="1" x="6917"/>
        <item m="1" x="3700"/>
        <item m="1" x="5804"/>
        <item m="1" x="2252"/>
        <item m="1" x="1096"/>
        <item m="1" x="1082"/>
        <item m="1" x="7165"/>
        <item m="1" x="164"/>
        <item m="1" x="3254"/>
        <item m="1" x="2335"/>
        <item m="1" x="2067"/>
        <item m="1" x="794"/>
        <item m="1" x="1744"/>
        <item m="1" x="1412"/>
        <item m="1" x="2469"/>
        <item m="1" x="3440"/>
        <item m="1" x="5621"/>
        <item m="1" x="2674"/>
        <item m="1" x="3185"/>
        <item m="1" x="5221"/>
        <item m="1" x="1091"/>
        <item m="1" x="7592"/>
        <item m="1" x="5109"/>
        <item m="1" x="7654"/>
        <item m="1" x="236"/>
        <item m="1" x="2042"/>
        <item m="1" x="3388"/>
        <item m="1" x="3389"/>
        <item m="1" x="7812"/>
        <item m="1" x="3507"/>
        <item m="1" x="1425"/>
        <item m="1" x="4551"/>
        <item m="1" x="5708"/>
        <item m="1" x="1502"/>
        <item m="1" x="3500"/>
        <item m="1" x="3780"/>
        <item m="1" x="2590"/>
        <item m="1" x="1874"/>
        <item m="1" x="6648"/>
        <item m="1" x="7694"/>
        <item m="1" x="262"/>
        <item m="1" x="4164"/>
        <item m="1" x="4934"/>
        <item m="1" x="6292"/>
        <item m="1" x="2294"/>
        <item m="1" x="7071"/>
        <item m="1" x="5641"/>
        <item m="1" x="7004"/>
        <item m="1" x="6460"/>
        <item m="1" x="2435"/>
        <item m="1" x="3777"/>
        <item m="1" x="2892"/>
        <item m="1" x="3608"/>
        <item m="1" x="3781"/>
        <item m="1" x="3764"/>
        <item m="1" x="3366"/>
        <item m="1" x="2253"/>
        <item m="1" x="4313"/>
        <item m="1" x="7093"/>
        <item m="1" x="6461"/>
        <item m="1" x="6362"/>
        <item m="1" x="518"/>
        <item m="1" x="2768"/>
        <item m="1" x="7114"/>
        <item m="1" x="4607"/>
        <item m="1" x="1114"/>
        <item m="1" x="5393"/>
        <item m="1" x="2825"/>
        <item m="1" x="5812"/>
        <item m="1" x="5371"/>
        <item m="1" x="7878"/>
        <item m="1" x="1131"/>
        <item m="1" x="7906"/>
        <item m="1" x="3404"/>
        <item m="1" x="5988"/>
        <item m="1" x="4539"/>
        <item m="1" x="2562"/>
        <item m="1" x="7288"/>
        <item m="1" x="5802"/>
        <item m="1" x="5731"/>
        <item m="1" x="7792"/>
        <item m="1" x="7871"/>
        <item m="1" x="7115"/>
        <item m="1" x="7350"/>
        <item m="1" x="7409"/>
        <item m="1" x="5787"/>
        <item m="1" x="3625"/>
        <item m="1" x="7431"/>
        <item m="1" x="6436"/>
        <item m="1" x="6582"/>
        <item m="1" x="5070"/>
        <item m="1" x="6217"/>
        <item m="1" x="312"/>
        <item m="1" x="5414"/>
        <item m="1" x="3584"/>
        <item m="1" x="6458"/>
        <item m="1" x="6704"/>
        <item m="1" x="3800"/>
        <item m="1" x="4418"/>
        <item m="1" x="7167"/>
        <item m="1" x="2008"/>
        <item m="1" x="7817"/>
        <item m="1" x="2908"/>
        <item m="1" x="3801"/>
        <item m="1" x="1875"/>
        <item m="1" x="4982"/>
        <item m="1" x="7379"/>
        <item m="1" x="6334"/>
        <item m="1" x="7050"/>
        <item m="1" x="7072"/>
        <item m="1" x="7716"/>
        <item m="1" x="7739"/>
        <item m="1" x="5001"/>
        <item m="1" x="834"/>
        <item m="1" x="7766"/>
        <item m="1" x="3802"/>
        <item m="1" x="3827"/>
        <item m="1" x="2507"/>
        <item m="1" x="5347"/>
        <item m="1" x="3527"/>
        <item m="1" x="5091"/>
        <item m="1" x="4370"/>
        <item x="21"/>
        <item m="1" x="6487"/>
        <item m="1" x="7850"/>
        <item x="56"/>
        <item x="60"/>
        <item m="1" x="3828"/>
        <item m="1" x="2749"/>
        <item m="1" x="5415"/>
        <item m="1" x="4398"/>
        <item m="1" x="549"/>
        <item m="1" x="6053"/>
        <item x="42"/>
        <item m="1" x="7483"/>
        <item m="1" x="7879"/>
        <item m="1" x="6746"/>
        <item m="1" x="6459"/>
        <item m="1" x="7904"/>
        <item m="1" x="1819"/>
        <item m="1" x="4679"/>
        <item m="1" x="4501"/>
        <item m="1" x="226"/>
        <item m="1" x="4703"/>
        <item x="34"/>
        <item m="1" x="7628"/>
        <item x="40"/>
        <item m="1" x="1438"/>
        <item m="1" x="689"/>
        <item m="1" x="6626"/>
        <item m="1" x="2903"/>
        <item m="1" x="6383"/>
        <item m="1" x="747"/>
        <item m="1" x="7997"/>
        <item m="1" x="2587"/>
        <item m="1" x="4104"/>
        <item m="1" x="5666"/>
        <item m="1" x="3552"/>
        <item m="1" x="7987"/>
        <item x="22"/>
        <item x="23"/>
        <item x="24"/>
        <item x="25"/>
        <item m="1" x="3737"/>
        <item m="1" x="1261"/>
        <item m="1" x="5108"/>
        <item x="39"/>
        <item x="43"/>
        <item m="1" x="7597"/>
        <item m="1" x="806"/>
        <item m="1" x="857"/>
        <item m="1" x="3092"/>
        <item m="1" x="2436"/>
        <item m="1" x="276"/>
        <item m="1" x="2717"/>
        <item m="1" x="841"/>
        <item x="35"/>
        <item m="1" x="1148"/>
        <item m="1" x="7995"/>
        <item m="1" x="2105"/>
        <item m="1" x="4362"/>
        <item m="1" x="1490"/>
        <item m="1" x="1164"/>
        <item m="1" x="2625"/>
        <item m="1" x="7905"/>
        <item m="1" x="298"/>
        <item x="41"/>
        <item m="1" x="3381"/>
        <item m="1" x="882"/>
        <item m="1" x="3935"/>
        <item m="1" x="4718"/>
        <item m="1" x="7497"/>
        <item m="1" x="2009"/>
        <item m="1" x="4651"/>
        <item m="1" x="2948"/>
        <item m="1" x="2970"/>
        <item m="1" x="3846"/>
        <item m="1" x="4733"/>
        <item m="1" x="4714"/>
        <item m="1" x="2426"/>
        <item m="1" x="4560"/>
        <item m="1" x="3694"/>
        <item m="1" x="886"/>
        <item m="1" x="739"/>
        <item m="1" x="299"/>
        <item m="1" x="2251"/>
        <item m="1" x="2006"/>
        <item m="1" x="858"/>
        <item m="1" x="7637"/>
        <item m="1" x="71"/>
        <item m="1" x="1236"/>
        <item m="1" x="822"/>
        <item m="1" x="122"/>
        <item m="1" x="2994"/>
        <item m="1" x="3819"/>
        <item m="1" x="2673"/>
        <item m="1" x="3492"/>
        <item m="1" x="7656"/>
        <item m="1" x="630"/>
        <item m="1" x="5207"/>
        <item m="1" x="235"/>
        <item m="1" x="334"/>
        <item m="1" x="419"/>
        <item m="1" x="3866"/>
        <item m="1" x="4671"/>
        <item m="1" x="2271"/>
        <item m="1" x="7655"/>
        <item m="1" x="309"/>
        <item m="1" x="7996"/>
        <item m="1" x="934"/>
        <item m="1" x="6552"/>
        <item x="12"/>
        <item x="13"/>
        <item m="1" x="613"/>
        <item m="1" x="4927"/>
        <item m="1" x="4751"/>
        <item m="1" x="3609"/>
        <item m="1" x="7175"/>
        <item m="1" x="7211"/>
        <item m="1" x="3477"/>
        <item m="1" x="3885"/>
        <item x="14"/>
        <item m="1" x="3966"/>
        <item m="1" x="6075"/>
        <item m="1" x="4317"/>
        <item m="1" x="7983"/>
        <item m="1" x="1633"/>
        <item m="1" x="7775"/>
        <item m="1" x="6098"/>
        <item m="1" x="5736"/>
        <item m="1" x="7231"/>
        <item m="1" x="7176"/>
        <item m="1" x="145"/>
        <item m="1" x="6423"/>
        <item m="1" x="1662"/>
        <item m="1" x="6778"/>
        <item m="1" x="1652"/>
        <item m="1" x="2755"/>
        <item m="1" x="3558"/>
        <item m="1" x="682"/>
        <item m="1" x="5075"/>
        <item m="1" x="7798"/>
        <item m="1" x="2606"/>
        <item m="1" x="6401"/>
        <item m="1" x="5383"/>
        <item m="1" x="7998"/>
        <item m="1" x="4685"/>
        <item m="1" x="1673"/>
        <item m="1" x="7992"/>
        <item m="1" x="1307"/>
        <item m="1" x="7177"/>
        <item m="1" x="6120"/>
        <item x="36"/>
        <item x="37"/>
        <item x="38"/>
        <item m="1" x="5730"/>
        <item m="1" x="3174"/>
        <item m="1" x="3614"/>
        <item m="1" x="6541"/>
        <item m="1" x="3209"/>
        <item m="1" x="4759"/>
        <item m="1" x="5114"/>
        <item m="1" x="6779"/>
        <item m="1" x="3943"/>
        <item m="1" x="2414"/>
        <item m="1" x="3173"/>
        <item m="1" x="5138"/>
        <item x="15"/>
        <item m="1" x="7740"/>
        <item m="1" x="6149"/>
        <item m="1" x="4473"/>
        <item m="1" x="7937"/>
        <item m="1" x="7990"/>
        <item m="1" x="5685"/>
        <item m="1" x="3047"/>
        <item m="1" x="5884"/>
        <item m="1" x="3426"/>
        <item m="1" x="7980"/>
        <item m="1" x="4743"/>
        <item m="1" x="5832"/>
        <item m="1" x="7212"/>
        <item m="1" x="7999"/>
        <item m="1" x="916"/>
        <item m="1" x="3454"/>
        <item m="1" x="5613"/>
        <item x="16"/>
        <item m="1" x="6801"/>
        <item x="20"/>
        <item m="1" x="7549"/>
        <item m="1" x="2058"/>
        <item m="1" x="7982"/>
        <item x="29"/>
        <item m="1" x="5139"/>
        <item m="1" x="2033"/>
        <item m="1" x="6496"/>
        <item m="1" x="6825"/>
        <item m="1" x="6879"/>
        <item x="44"/>
        <item m="1" x="1041"/>
        <item m="1" x="5813"/>
        <item m="1" x="6172"/>
        <item m="1" x="4048"/>
        <item m="1" x="4314"/>
        <item m="1" x="4803"/>
        <item m="1" x="2748"/>
        <item m="1" x="3917"/>
        <item m="1" x="4340"/>
        <item m="1" x="1714"/>
        <item x="65"/>
        <item m="1" x="4726"/>
        <item m="1" x="5458"/>
        <item m="1" x="5519"/>
        <item m="1" x="1095"/>
        <item m="1" x="6116"/>
        <item m="1" x="655"/>
        <item m="1" x="4105"/>
        <item m="1" x="3528"/>
        <item m="1" x="5254"/>
        <item m="1" x="3967"/>
        <item m="1" x="810"/>
        <item m="1" x="5574"/>
        <item m="1" x="3870"/>
        <item m="1" x="2280"/>
        <item m="1" x="144"/>
        <item m="1" x="5520"/>
        <item m="1" x="7278"/>
        <item m="1" x="4835"/>
        <item x="45"/>
        <item m="1" x="1113"/>
        <item m="1" x="3615"/>
        <item m="1" x="5477"/>
        <item m="1" x="7991"/>
        <item m="1" x="6195"/>
        <item m="1" x="7550"/>
        <item m="1" x="5497"/>
        <item m="1" x="7528"/>
        <item m="1" x="7965"/>
        <item m="1" x="392"/>
        <item x="17"/>
        <item m="1" x="1577"/>
        <item m="1" x="2805"/>
        <item m="1" x="4029"/>
        <item m="1" x="5814"/>
        <item m="1" x="4887"/>
        <item m="1" x="4402"/>
        <item x="1"/>
        <item m="1" x="2016"/>
        <item m="1" x="3304"/>
        <item m="1" x="5093"/>
        <item m="1" x="4624"/>
        <item m="1" x="7986"/>
        <item m="1" x="6878"/>
        <item m="1" x="7572"/>
        <item m="1" x="7994"/>
        <item m="1" x="3247"/>
        <item m="1" x="6902"/>
        <item m="1" x="3681"/>
        <item x="4"/>
        <item x="5"/>
        <item m="1" x="5476"/>
        <item m="1" x="6196"/>
        <item m="1" x="7985"/>
        <item m="1" x="7510"/>
        <item m="1" x="328"/>
        <item m="1" x="7989"/>
        <item m="1" x="4502"/>
        <item m="1" x="5885"/>
        <item m="1" x="7984"/>
        <item m="1" x="5255"/>
        <item m="1" x="3602"/>
        <item m="1" x="3657"/>
        <item x="0"/>
        <item x="2"/>
        <item x="3"/>
        <item m="1" x="7981"/>
        <item m="1" x="1403"/>
        <item m="1" x="4098"/>
        <item m="1" x="7593"/>
        <item x="6"/>
        <item x="7"/>
        <item x="8"/>
        <item x="9"/>
        <item x="10"/>
        <item m="1" x="4802"/>
        <item m="1" x="7993"/>
        <item m="1" x="7988"/>
        <item x="11"/>
        <item x="26"/>
        <item x="27"/>
        <item x="28"/>
        <item x="30"/>
        <item x="31"/>
        <item x="32"/>
        <item x="33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1"/>
        <item x="62"/>
        <item x="63"/>
        <item x="64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0"/>
        <item x="9"/>
        <item m="1" x="7367"/>
        <item m="1" x="3459"/>
        <item m="1" x="3685"/>
        <item m="1" x="7848"/>
        <item m="1" x="7419"/>
        <item m="1" x="4409"/>
        <item m="1" x="1195"/>
        <item m="1" x="3398"/>
        <item m="1" x="7719"/>
        <item m="1" x="7978"/>
        <item m="1" x="52"/>
        <item m="1" x="56"/>
        <item m="1" x="7505"/>
        <item m="1" x="7102"/>
        <item m="1" x="2893"/>
        <item m="1" x="7243"/>
        <item m="1" x="3041"/>
        <item m="1" x="6950"/>
        <item m="1" x="2764"/>
        <item m="1" x="3336"/>
        <item m="1" x="7565"/>
        <item m="1" x="7370"/>
        <item m="1" x="3461"/>
        <item m="1" x="163"/>
        <item m="1" x="4545"/>
        <item m="1" x="7817"/>
        <item m="1" x="55"/>
        <item m="1" x="2469"/>
        <item m="1" x="3669"/>
        <item m="1" x="6077"/>
        <item m="1" x="7220"/>
        <item m="1" x="7492"/>
        <item m="1" x="3681"/>
        <item m="1" x="7922"/>
        <item m="1" x="3322"/>
        <item m="1" x="4098"/>
        <item m="1" x="4397"/>
        <item m="1" x="3527"/>
        <item m="1" x="3507"/>
        <item m="1" x="3745"/>
        <item m="1" x="3623"/>
        <item m="1" x="3188"/>
        <item m="1" x="7986"/>
        <item m="1" x="4149"/>
        <item m="1" x="2168"/>
        <item m="1" x="475"/>
        <item m="1" x="7834"/>
        <item m="1" x="4003"/>
        <item m="1" x="3240"/>
        <item m="1" x="361"/>
        <item m="1" x="2964"/>
        <item m="1" x="482"/>
        <item m="1" x="4416"/>
        <item m="1" x="4295"/>
        <item m="1" x="6193"/>
        <item m="1" x="6346"/>
        <item m="1" x="7792"/>
        <item m="1" x="5043"/>
        <item m="1" x="6655"/>
        <item m="1" x="5835"/>
        <item m="1" x="6738"/>
        <item m="1" x="2232"/>
        <item m="1" x="6559"/>
        <item m="1" x="1660"/>
        <item m="1" x="6412"/>
        <item m="1" x="1548"/>
        <item m="1" x="2708"/>
        <item m="1" x="3739"/>
        <item m="1" x="1851"/>
        <item m="1" x="1875"/>
        <item m="1" x="5702"/>
        <item m="1" x="3384"/>
        <item m="1" x="5511"/>
        <item m="1" x="7371"/>
        <item m="1" x="1457"/>
        <item m="1" x="3738"/>
        <item m="1" x="929"/>
        <item m="1" x="904"/>
        <item m="1" x="6989"/>
        <item m="1" x="2794"/>
        <item m="1" x="1031"/>
        <item m="1" x="2231"/>
        <item m="1" x="1523"/>
        <item m="1" x="6050"/>
        <item m="1" x="3460"/>
        <item m="1" x="1244"/>
        <item m="1" x="2273"/>
        <item m="1" x="5778"/>
        <item m="1" x="7617"/>
        <item m="1" x="6003"/>
        <item m="1" x="4800"/>
        <item m="1" x="2934"/>
        <item m="1" x="7140"/>
        <item m="1" x="7800"/>
        <item m="1" x="4425"/>
        <item m="1" x="5471"/>
        <item m="1" x="2002"/>
        <item m="1" x="4407"/>
        <item m="1" x="2674"/>
        <item m="1" x="6033"/>
        <item m="1" x="1153"/>
        <item m="1" x="4094"/>
        <item m="1" x="4338"/>
        <item m="1" x="2632"/>
        <item m="1" x="4234"/>
        <item m="1" x="7037"/>
        <item m="1" x="2074"/>
        <item m="1" x="6268"/>
        <item m="1" x="1990"/>
        <item m="1" x="1817"/>
        <item m="1" x="2087"/>
        <item m="1" x="1581"/>
        <item m="1" x="5811"/>
        <item m="1" x="7305"/>
        <item m="1" x="4527"/>
        <item m="1" x="970"/>
        <item m="1" x="5224"/>
        <item m="1" x="809"/>
        <item m="1" x="7338"/>
        <item m="1" x="2931"/>
        <item m="1" x="6964"/>
        <item m="1" x="7500"/>
        <item m="1" x="6877"/>
        <item m="1" x="2539"/>
        <item m="1" x="6836"/>
        <item m="1" x="7535"/>
        <item m="1" x="3214"/>
        <item m="1" x="3066"/>
        <item m="1" x="2055"/>
        <item m="1" x="3724"/>
        <item m="1" x="6299"/>
        <item m="1" x="1933"/>
        <item m="1" x="6142"/>
        <item m="1" x="2671"/>
        <item m="1" x="6875"/>
        <item m="1" x="2537"/>
        <item m="1" x="6720"/>
        <item m="1" x="2396"/>
        <item m="1" x="6586"/>
        <item m="1" x="2262"/>
        <item m="1" x="2807"/>
        <item m="1" x="3778"/>
        <item m="1" x="7938"/>
        <item m="1" x="3648"/>
        <item m="1" x="7810"/>
        <item m="1" x="5069"/>
        <item m="1" x="5477"/>
        <item m="1" x="6769"/>
        <item m="1" x="1989"/>
        <item m="1" x="5889"/>
        <item m="1" x="1505"/>
        <item m="1" x="5724"/>
        <item m="1" x="1340"/>
        <item m="1" x="5571"/>
        <item m="1" x="1163"/>
        <item m="1" x="3499"/>
        <item m="1" x="5405"/>
        <item m="1" x="7154"/>
        <item m="1" x="2809"/>
        <item m="1" x="7002"/>
        <item m="1" x="4890"/>
        <item m="1" x="6192"/>
        <item m="1" x="4660"/>
        <item m="1" x="2635"/>
        <item m="1" x="7259"/>
        <item m="1" x="3833"/>
        <item m="1" x="1816"/>
        <item m="1" x="288"/>
        <item m="1" x="6798"/>
        <item m="1" x="4741"/>
        <item m="1" x="2053"/>
        <item m="1" x="7674"/>
        <item m="1" x="3358"/>
        <item m="1" x="1314"/>
        <item m="1" x="6833"/>
        <item m="1" x="2633"/>
        <item m="1" x="5547"/>
        <item m="1" x="5872"/>
        <item m="1" x="7527"/>
        <item m="1" x="3997"/>
        <item m="1" x="5282"/>
        <item m="1" x="3890"/>
        <item m="1" x="5705"/>
        <item m="1" x="1489"/>
        <item m="1" x="2104"/>
        <item m="1" x="4307"/>
        <item m="1" x="1644"/>
        <item m="1" x="7926"/>
        <item m="1" x="3635"/>
        <item m="1" x="7796"/>
        <item m="1" x="3485"/>
        <item m="1" x="7790"/>
        <item m="1" x="607"/>
        <item m="1" x="6975"/>
        <item m="1" x="3764"/>
        <item m="1" x="3735"/>
        <item m="1" x="4031"/>
        <item m="1" x="6386"/>
        <item m="1" x="2783"/>
        <item m="1" x="4212"/>
        <item m="1" x="2969"/>
        <item m="1" x="6260"/>
        <item m="1" x="1905"/>
        <item m="1" x="1604"/>
        <item m="1" x="3195"/>
        <item m="1" x="6799"/>
        <item m="1" x="1571"/>
        <item m="1" x="5662"/>
        <item m="1" x="1591"/>
        <item m="1" x="1438"/>
        <item m="1" x="5822"/>
        <item m="1" x="780"/>
        <item m="1" x="6722"/>
        <item m="1" x="7663"/>
        <item m="1" x="3988"/>
        <item m="1" x="3882"/>
        <item m="1" x="3748"/>
        <item m="1" x="7917"/>
        <item m="1" x="3627"/>
        <item m="1" x="3668"/>
        <item m="1" x="7833"/>
        <item m="1" x="271"/>
        <item m="1" x="4150"/>
        <item m="1" x="2505"/>
        <item m="1" x="5684"/>
        <item m="1" x="3740"/>
        <item m="1" x="5851"/>
        <item m="1" x="1626"/>
        <item m="1" x="2779"/>
        <item m="1" x="7912"/>
        <item m="1" x="4312"/>
        <item m="1" x="1589"/>
        <item m="1" x="4895"/>
        <item m="1" x="3744"/>
        <item m="1" x="1760"/>
        <item m="1" x="3845"/>
        <item m="1" x="725"/>
        <item m="1" x="687"/>
        <item m="1" x="2949"/>
        <item m="1" x="3873"/>
        <item m="1" x="1275"/>
        <item m="1" x="1966"/>
        <item m="1" x="1796"/>
        <item m="1" x="4187"/>
        <item m="1" x="1109"/>
        <item m="1" x="2910"/>
        <item m="1" x="7123"/>
        <item m="1" x="6176"/>
        <item m="1" x="4160"/>
        <item m="1" x="622"/>
        <item m="1" x="5950"/>
        <item m="1" x="2085"/>
        <item m="1" x="2306"/>
        <item m="1" x="1609"/>
        <item m="1" x="1237"/>
        <item m="1" x="6399"/>
        <item m="1" x="4089"/>
        <item m="1" x="4292"/>
        <item m="1" x="739"/>
        <item m="1" x="3003"/>
        <item m="1" x="6915"/>
        <item m="1" x="4206"/>
        <item m="1" x="1595"/>
        <item m="1" x="2381"/>
        <item m="1" x="1777"/>
        <item m="1" x="3402"/>
        <item m="1" x="6522"/>
        <item m="1" x="7568"/>
        <item m="1" x="249"/>
        <item m="1" x="4111"/>
        <item m="1" x="641"/>
        <item m="1" x="2288"/>
        <item m="1" x="2657"/>
        <item m="1" x="6864"/>
        <item m="1" x="6466"/>
        <item m="1" x="7451"/>
        <item m="1" x="6005"/>
        <item m="1" x="2409"/>
        <item m="1" x="1611"/>
        <item m="1" x="6600"/>
        <item m="1" x="1557"/>
        <item m="1" x="4282"/>
        <item m="1" x="2759"/>
        <item m="1" x="2669"/>
        <item m="1" x="6283"/>
        <item m="1" x="3481"/>
        <item m="1" x="3244"/>
        <item m="1" x="3131"/>
        <item m="1" x="5686"/>
        <item m="1" x="1472"/>
        <item m="1" x="4082"/>
        <item m="1" x="584"/>
        <item m="1" x="2121"/>
        <item m="1" x="7821"/>
        <item m="1" x="3513"/>
        <item m="1" x="7688"/>
        <item m="1" x="3370"/>
        <item m="1" x="7537"/>
        <item m="1" x="3216"/>
        <item m="1" x="7400"/>
        <item m="1" x="3068"/>
        <item m="1" x="7261"/>
        <item m="1" x="3777"/>
        <item m="1" x="7937"/>
        <item m="1" x="3647"/>
        <item m="1" x="1059"/>
        <item m="1" x="3498"/>
        <item m="1" x="2106"/>
        <item m="1" x="140"/>
        <item m="1" x="2099"/>
        <item m="1" x="2064"/>
        <item m="1" x="2274"/>
        <item m="1" x="6450"/>
        <item m="1" x="6967"/>
        <item m="1" x="3496"/>
        <item m="1" x="7671"/>
        <item m="1" x="1932"/>
        <item m="1" x="6298"/>
        <item m="1" x="7387"/>
        <item m="1" x="3058"/>
        <item m="1" x="7255"/>
        <item m="1" x="2906"/>
        <item m="1" x="241"/>
        <item m="1" x="7114"/>
        <item m="1" x="7673"/>
        <item m="1" x="3633"/>
        <item m="1" x="3077"/>
        <item m="1" x="1440"/>
        <item m="1" x="4197"/>
        <item m="1" x="1793"/>
        <item m="1" x="4055"/>
        <item m="1" x="3682"/>
        <item m="1" x="251"/>
        <item m="1" x="5636"/>
        <item m="1" x="2412"/>
        <item m="1" x="740"/>
        <item m="1" x="4913"/>
        <item m="1" x="7326"/>
        <item m="1" x="718"/>
        <item m="1" x="1374"/>
        <item m="1" x="7173"/>
        <item m="1" x="2826"/>
        <item m="1" x="2970"/>
        <item m="1" x="1813"/>
        <item m="1" x="2023"/>
        <item m="1" x="6903"/>
        <item m="1" x="3172"/>
        <item m="1" x="7526"/>
        <item m="1" x="248"/>
        <item m="1" x="5925"/>
        <item m="1" x="3839"/>
        <item m="1" x="1522"/>
        <item m="1" x="3958"/>
        <item m="1" x="2911"/>
        <item m="1" x="7260"/>
        <item m="1" x="2564"/>
        <item m="1" x="7794"/>
        <item m="1" x="3483"/>
        <item m="1" x="7660"/>
        <item m="1" x="3346"/>
        <item m="1" x="3357"/>
        <item m="1" x="6691"/>
        <item m="1" x="7389"/>
        <item m="1" x="3205"/>
        <item m="1" x="5818"/>
        <item m="1" x="7482"/>
        <item m="1" x="2689"/>
        <item m="1" x="5800"/>
        <item m="1" x="1108"/>
        <item m="1" x="7019"/>
        <item m="1" x="2136"/>
        <item m="1" x="426"/>
        <item m="1" x="7273"/>
        <item m="1" x="500"/>
        <item m="1" x="4766"/>
        <item m="1" x="367"/>
        <item m="1" x="4637"/>
        <item m="1" x="954"/>
        <item m="1" x="5214"/>
        <item m="1" x="799"/>
        <item m="1" x="5058"/>
        <item m="1" x="630"/>
        <item m="1" x="4909"/>
        <item m="1" x="492"/>
        <item m="1" x="4763"/>
        <item m="1" x="1269"/>
        <item m="1" x="5501"/>
        <item m="1" x="792"/>
        <item m="1" x="5052"/>
        <item m="1" x="4905"/>
        <item m="1" x="5657"/>
        <item m="1" x="1260"/>
        <item m="1" x="5497"/>
        <item m="1" x="3763"/>
        <item m="1" x="7925"/>
        <item m="1" x="3634"/>
        <item m="1" x="5349"/>
        <item m="1" x="321"/>
        <item m="1" x="7227"/>
        <item m="1" x="7435"/>
        <item m="1" x="3263"/>
        <item m="1" x="7586"/>
        <item m="1" x="2536"/>
        <item m="1" x="4721"/>
        <item m="1" x="7525"/>
        <item m="1" x="210"/>
        <item m="1" x="3433"/>
        <item m="1" x="1013"/>
        <item m="1" x="3254"/>
        <item m="1" x="6751"/>
        <item m="1" x="7049"/>
        <item m="1" x="307"/>
        <item m="1" x="6804"/>
        <item m="1" x="2335"/>
        <item m="1" x="2152"/>
        <item m="1" x="358"/>
        <item m="1" x="4088"/>
        <item m="1" x="3978"/>
        <item m="1" x="4358"/>
        <item m="1" x="3472"/>
        <item m="1" x="7306"/>
        <item m="1" x="6878"/>
        <item m="1" x="3417"/>
        <item m="1" x="3112"/>
        <item m="1" x="7655"/>
        <item m="1" x="1245"/>
        <item m="1" x="442"/>
        <item m="1" x="5175"/>
        <item m="1" x="7789"/>
        <item m="1" x="3626"/>
        <item m="1" x="6137"/>
        <item m="1" x="102"/>
        <item m="1" x="4472"/>
        <item m="1" x="3872"/>
        <item m="1" x="155"/>
        <item m="1" x="4544"/>
        <item m="1" x="4242"/>
        <item m="1" x="2675"/>
        <item m="1" x="4712"/>
        <item m="1" x="4852"/>
        <item m="1" x="2935"/>
        <item m="1" x="311"/>
        <item m="1" x="7641"/>
        <item m="1" x="7795"/>
        <item m="1" x="3484"/>
        <item m="1" x="7662"/>
        <item m="1" x="3348"/>
        <item m="1" x="7519"/>
        <item m="1" x="3987"/>
        <item m="1" x="6982"/>
        <item m="1" x="3279"/>
        <item m="1" x="4962"/>
        <item m="1" x="2810"/>
        <item m="1" x="1853"/>
        <item m="1" x="1854"/>
        <item m="1" x="2709"/>
        <item m="1" x="2710"/>
        <item m="1" x="2459"/>
        <item m="1" x="5125"/>
        <item m="1" x="684"/>
        <item m="1" x="2950"/>
        <item m="1" x="7155"/>
        <item m="1" x="2242"/>
        <item m="1" x="4634"/>
        <item m="1" x="3932"/>
        <item m="1" x="7003"/>
        <item m="1" x="4204"/>
        <item m="1" x="6851"/>
        <item m="1" x="539"/>
        <item m="1" x="431"/>
        <item m="1" x="4551"/>
        <item m="1" x="145"/>
        <item m="1" x="939"/>
        <item m="1" x="4037"/>
        <item m="1" x="6513"/>
        <item m="1" x="247"/>
        <item m="1" x="232"/>
        <item m="1" x="4836"/>
        <item m="1" x="4415"/>
        <item m="1" x="4306"/>
        <item m="1" x="189"/>
        <item m="1" x="4576"/>
        <item m="1" x="298"/>
        <item m="1" x="4700"/>
        <item m="1" x="881"/>
        <item m="1" x="4448"/>
        <item m="1" x="5148"/>
        <item m="1" x="5964"/>
        <item m="1" x="385"/>
        <item m="1" x="4792"/>
        <item m="1" x="526"/>
        <item m="1" x="4946"/>
        <item m="1" x="669"/>
        <item m="1" x="5106"/>
        <item m="1" x="843"/>
        <item m="1" x="5262"/>
        <item m="1" x="1007"/>
        <item m="1" x="3617"/>
        <item m="1" x="5942"/>
        <item m="1" x="2081"/>
        <item m="1" x="703"/>
        <item m="1" x="3837"/>
        <item m="1" x="4350"/>
        <item m="1" x="94"/>
        <item m="1" x="4459"/>
        <item m="1" x="4587"/>
        <item m="1" x="200"/>
        <item m="1" x="277"/>
        <item m="1" x="4667"/>
        <item m="1" x="4807"/>
        <item m="1" x="2063"/>
        <item m="1" x="4977"/>
        <item m="1" x="4656"/>
        <item m="1" x="4514"/>
        <item m="1" x="2866"/>
        <item m="1" x="399"/>
        <item m="1" x="6916"/>
        <item m="1" x="6990"/>
        <item m="1" x="2725"/>
        <item m="1" x="7392"/>
        <item m="1" x="5523"/>
        <item m="1" x="3526"/>
        <item m="1" x="1918"/>
        <item m="1" x="4562"/>
        <item m="1" x="287"/>
        <item m="1" x="6086"/>
        <item m="1" x="3002"/>
        <item m="1" x="5053"/>
        <item m="1" x="1030"/>
        <item m="1" x="992"/>
        <item m="1" x="3473"/>
        <item m="1" x="7904"/>
        <item m="1" x="1084"/>
        <item m="1" x="829"/>
        <item m="1" x="5539"/>
        <item m="1" x="6537"/>
        <item m="1" x="6245"/>
        <item m="1" x="1033"/>
        <item m="1" x="5864"/>
        <item m="1" x="212"/>
        <item m="1" x="4255"/>
        <item m="1" x="540"/>
        <item m="1" x="4808"/>
        <item m="1" x="1176"/>
        <item m="1" x="4127"/>
        <item m="1" x="685"/>
        <item m="1" x="4963"/>
        <item m="1" x="5126"/>
        <item m="1" x="860"/>
        <item m="1" x="5281"/>
        <item m="1" x="4152"/>
        <item m="1" x="2078"/>
        <item m="1" x="2890"/>
        <item m="1" x="1306"/>
        <item m="1" x="4931"/>
        <item m="1" x="4831"/>
        <item m="1" x="651"/>
        <item m="1" x="7141"/>
        <item m="1" x="5243"/>
        <item m="1" x="259"/>
        <item m="1" x="4651"/>
        <item m="1" x="4710"/>
        <item m="1" x="519"/>
        <item m="1" x="4785"/>
        <item m="1" x="380"/>
        <item m="1" x="4534"/>
        <item m="1" x="4026"/>
        <item m="1" x="7949"/>
        <item m="1" x="7073"/>
        <item m="1" x="1583"/>
        <item m="1" x="4478"/>
        <item m="1" x="113"/>
        <item m="1" x="4364"/>
        <item m="1" x="4249"/>
        <item m="1" x="4142"/>
        <item m="1" x="4020"/>
        <item m="1" x="320"/>
        <item m="1" x="4597"/>
        <item m="1" x="209"/>
        <item m="1" x="4471"/>
        <item m="1" x="101"/>
        <item m="1" x="4357"/>
        <item m="1" x="4241"/>
        <item m="1" x="4133"/>
        <item m="1" x="7517"/>
        <item m="1" x="2712"/>
        <item m="1" x="6633"/>
        <item m="1" x="2308"/>
        <item m="1" x="6486"/>
        <item m="1" x="4916"/>
        <item m="1" x="640"/>
        <item m="1" x="5074"/>
        <item m="1" x="815"/>
        <item m="1" x="1949"/>
        <item m="1" x="4171"/>
        <item m="1" x="2989"/>
        <item m="1" x="3927"/>
        <item m="1" x="3811"/>
        <item m="1" x="112"/>
        <item m="1" x="4248"/>
        <item m="1" x="4141"/>
        <item m="1" x="4363"/>
        <item m="1" x="4019"/>
        <item m="1" x="3916"/>
        <item m="1" x="4240"/>
        <item m="1" x="1877"/>
        <item m="1" x="6279"/>
        <item m="1" x="513"/>
        <item m="1" x="7187"/>
        <item m="1" x="4781"/>
        <item m="1" x="5089"/>
        <item m="1" x="3532"/>
        <item m="1" x="2154"/>
        <item m="1" x="4063"/>
        <item m="1" x="1125"/>
        <item m="1" x="7100"/>
        <item m="1" x="3227"/>
        <item m="1" x="2795"/>
        <item m="1" x="51"/>
        <item m="1" x="7879"/>
        <item m="1" x="7274"/>
        <item m="1" x="7408"/>
        <item m="1" x="4301"/>
        <item m="1" x="4137"/>
        <item m="1" x="3803"/>
        <item m="1" x="2854"/>
        <item m="1" x="2691"/>
        <item m="1" x="7920"/>
        <item m="1" x="3941"/>
        <item m="1" x="1464"/>
        <item m="1" x="5678"/>
        <item m="1" x="1289"/>
        <item m="1" x="5519"/>
        <item m="1" x="4512"/>
        <item m="1" x="5366"/>
        <item m="1" x="3584"/>
        <item m="1" x="1037"/>
        <item m="1" x="5287"/>
        <item m="1" x="868"/>
        <item m="1" x="4585"/>
        <item m="1" x="454"/>
        <item m="1" x="3245"/>
        <item m="1" x="7569"/>
        <item m="1" x="7142"/>
        <item m="1" x="5441"/>
        <item m="1" x="3093"/>
        <item m="1" x="7380"/>
        <item m="1" x="5131"/>
        <item m="1" x="7897"/>
        <item m="1" x="4457"/>
        <item m="1" x="7423"/>
        <item m="1" x="198"/>
        <item m="1" x="2427"/>
        <item m="1" x="6615"/>
        <item m="1" x="6329"/>
        <item m="1" x="2138"/>
        <item m="1" x="4969"/>
        <item m="1" x="546"/>
        <item m="1" x="4812"/>
        <item m="1" x="1361"/>
        <item m="1" x="5593"/>
        <item m="1" x="1180"/>
        <item m="1" x="5421"/>
        <item m="1" x="4132"/>
        <item m="1" x="7288"/>
        <item m="1" x="310"/>
        <item m="1" x="4009"/>
        <item m="1" x="693"/>
        <item m="1" x="2891"/>
        <item m="1" x="1016"/>
        <item m="1" x="5268"/>
        <item m="1" x="7838"/>
        <item m="1" x="3674"/>
        <item m="1" x="7703"/>
        <item m="1" x="3533"/>
        <item m="1" x="5327"/>
        <item m="1" x="4230"/>
        <item m="1" x="4119"/>
        <item m="1" x="1422"/>
        <item m="1" x="2986"/>
        <item m="1" x="2082"/>
        <item m="1" x="3582"/>
        <item m="1" x="4770"/>
        <item m="1" x="4147"/>
        <item m="1" x="4575"/>
        <item m="1" x="7633"/>
        <item m="1" x="1173"/>
        <item m="1" x="4201"/>
        <item m="1" x="5403"/>
        <item m="1" x="1161"/>
        <item m="1" x="5569"/>
        <item m="1" x="1338"/>
        <item m="1" x="4952"/>
        <item m="1" x="849"/>
        <item m="1" x="5115"/>
        <item m="1" x="674"/>
        <item m="1" x="297"/>
        <item m="1" x="7637"/>
        <item m="1" x="6523"/>
        <item m="1" x="4047"/>
        <item m="1" x="1034"/>
        <item m="1" x="6754"/>
        <item m="1" x="2429"/>
        <item m="1" x="6616"/>
        <item m="1" x="1642"/>
        <item m="1" x="5098"/>
        <item m="1" x="835"/>
        <item m="1" x="4446"/>
        <item m="1" x="2289"/>
        <item m="1" x="6119"/>
        <item m="1" x="66"/>
        <item m="1" x="5998"/>
        <item m="1" x="82"/>
        <item m="1" x="6126"/>
        <item m="1" x="188"/>
        <item m="1" x="5251"/>
        <item m="1" x="429"/>
        <item m="1" x="37"/>
        <item m="1" x="4775"/>
        <item m="1" x="2254"/>
        <item m="1" x="5389"/>
        <item m="1" x="1146"/>
        <item m="1" x="1794"/>
        <item m="1" x="3608"/>
        <item m="1" x="7110"/>
        <item m="1" x="926"/>
        <item m="1" x="5455"/>
        <item m="1" x="4044"/>
        <item m="1" x="4641"/>
        <item m="1" x="4408"/>
        <item m="1" x="982"/>
        <item m="1" x="5235"/>
        <item m="1" x="2724"/>
        <item m="1" x="2766"/>
        <item m="1" x="4273"/>
        <item m="1" x="3795"/>
        <item m="1" x="7275"/>
        <item m="1" x="7409"/>
        <item m="1" x="7954"/>
        <item m="1" x="4335"/>
        <item m="1" x="6017"/>
        <item m="1" x="997"/>
        <item m="1" x="4169"/>
        <item m="1" x="1625"/>
        <item m="1" x="5348"/>
        <item m="1" x="2395"/>
        <item m="1" x="3208"/>
        <item m="1" x="1294"/>
        <item m="1" x="1471"/>
        <item m="1" x="5850"/>
        <item m="1" x="1950"/>
        <item m="1" x="552"/>
        <item m="1" x="6719"/>
        <item m="1" x="5849"/>
        <item m="1" x="1470"/>
        <item m="1" x="5683"/>
        <item m="1" x="1293"/>
        <item m="1" x="5525"/>
        <item m="1" x="1130"/>
        <item m="1" x="5374"/>
        <item m="1" x="963"/>
        <item m="1" x="5221"/>
        <item m="1" x="1778"/>
        <item m="1" x="6002"/>
        <item m="1" x="1608"/>
        <item m="1" x="5834"/>
        <item m="1" x="1456"/>
        <item m="1" x="5672"/>
        <item m="1" x="5129"/>
        <item m="1" x="5510"/>
        <item m="1" x="4526"/>
        <item m="1" x="154"/>
        <item m="1" x="1279"/>
        <item m="1" x="6271"/>
        <item m="1" x="254"/>
        <item m="1" x="3079"/>
        <item m="1" x="5197"/>
        <item m="1" x="5359"/>
        <item m="1" x="1118"/>
        <item m="1" x="2360"/>
        <item m="1" x="130"/>
        <item m="1" x="902"/>
        <item m="1" x="1907"/>
        <item m="1" x="4383"/>
        <item m="1" x="3509"/>
        <item m="1" x="2051"/>
        <item m="1" x="2122"/>
        <item m="1" x="3732"/>
        <item m="1" x="3895"/>
        <item m="1" x="1657"/>
        <item m="1" x="7822"/>
        <item m="1" x="7689"/>
        <item m="1" x="3514"/>
        <item m="1" x="3371"/>
        <item m="1" x="6585"/>
        <item m="1" x="2241"/>
        <item m="1" x="5785"/>
        <item m="1" x="3126"/>
        <item m="1" x="6083"/>
        <item m="1" x="4270"/>
        <item m="1" x="1929"/>
        <item m="1" x="7649"/>
        <item m="1" x="7665"/>
        <item m="1" x="4695"/>
        <item m="1" x="1771"/>
        <item m="1" x="6421"/>
        <item m="1" x="7769"/>
        <item m="1" x="6139"/>
        <item m="1" x="1763"/>
        <item m="1" x="5982"/>
        <item m="1" x="1590"/>
        <item m="1" x="1952"/>
        <item m="1" x="6315"/>
        <item m="1" x="6162"/>
        <item m="1" x="1925"/>
        <item m="1" x="3078"/>
        <item m="1" x="2654"/>
        <item m="1" x="637"/>
        <item m="1" x="2496"/>
        <item m="1" x="4941"/>
        <item m="1" x="7803"/>
        <item m="1" x="6860"/>
        <item m="1" x="3592"/>
        <item m="1" x="127"/>
        <item m="1" x="2522"/>
        <item m="1" x="6269"/>
        <item m="1" x="2640"/>
        <item m="1" x="5916"/>
        <item m="1" x="1722"/>
        <item m="1" x="6426"/>
        <item m="1" x="1580"/>
        <item m="1" x="1429"/>
        <item m="1" x="6844"/>
        <item m="1" x="7903"/>
        <item m="1" x="5500"/>
        <item m="1" x="6694"/>
        <item m="1" x="7538"/>
        <item m="1" x="5076"/>
        <item m="1" x="2375"/>
        <item m="1" x="3835"/>
        <item m="1" x="1256"/>
        <item m="1" x="5661"/>
        <item m="1" x="1437"/>
        <item m="1" x="5821"/>
        <item m="1" x="855"/>
        <item m="1" x="6987"/>
        <item m="1" x="6553"/>
        <item m="1" x="1265"/>
        <item m="1" x="2647"/>
        <item m="1" x="3905"/>
        <item m="1" x="2514"/>
        <item m="1" x="2248"/>
        <item m="1" x="6573"/>
        <item m="1" x="2075"/>
        <item m="1" x="2384"/>
        <item m="1" x="5970"/>
        <item m="1" x="6701"/>
        <item m="1" x="5655"/>
        <item m="1" x="5801"/>
        <item m="1" x="4882"/>
        <item m="1" x="5810"/>
        <item m="1" x="7172"/>
        <item m="1" x="6074"/>
        <item m="1" x="1882"/>
        <item m="1" x="2086"/>
        <item m="1" x="4049"/>
        <item m="1" x="4155"/>
        <item m="1" x="6437"/>
        <item m="1" x="6128"/>
        <item m="1" x="808"/>
        <item m="1" x="5068"/>
        <item m="1" x="4912"/>
        <item m="1" x="4498"/>
        <item m="1" x="6705"/>
        <item m="1" x="5337"/>
        <item m="1" x="4752"/>
        <item m="1" x="2504"/>
        <item m="1" x="2089"/>
        <item m="1" x="6285"/>
        <item m="1" x="1920"/>
        <item m="1" x="2261"/>
        <item m="1" x="1197"/>
        <item m="1" x="2771"/>
        <item m="1" x="129"/>
        <item m="1" x="1284"/>
        <item m="1" x="1904"/>
        <item m="1" x="6266"/>
        <item m="1" x="2073"/>
        <item m="1" x="6424"/>
        <item m="1" x="2246"/>
        <item m="1" x="6413"/>
        <item m="1" x="6560"/>
        <item m="1" x="2233"/>
        <item m="1" x="6794"/>
        <item m="1" x="5565"/>
        <item m="1" x="4574"/>
        <item m="1" x="749"/>
        <item m="1" x="4843"/>
        <item m="1" x="1597"/>
        <item m="1" x="187"/>
        <item m="1" x="6683"/>
        <item m="1" x="2506"/>
        <item m="1" x="6834"/>
        <item m="1" x="3065"/>
        <item m="1" x="4714"/>
        <item m="1" x="87"/>
        <item m="1" x="4340"/>
        <item m="1" x="2922"/>
        <item m="1" x="435"/>
        <item m="1" x="4703"/>
        <item m="1" x="406"/>
        <item m="1" x="4452"/>
        <item m="1" x="192"/>
        <item m="1" x="4579"/>
        <item m="1" x="303"/>
        <item m="1" x="2617"/>
        <item m="1" x="3658"/>
        <item m="1" x="4035"/>
        <item m="1" x="4709"/>
        <item m="1" x="6538"/>
        <item m="1" x="2239"/>
        <item m="1" x="7301"/>
        <item m="1" x="2103"/>
        <item m="1" x="6736"/>
        <item m="1" x="2410"/>
        <item m="1" x="6601"/>
        <item m="1" x="2275"/>
        <item m="1" x="2107"/>
        <item m="1" x="6300"/>
        <item m="1" x="2824"/>
        <item m="1" x="7016"/>
        <item m="1" x="2672"/>
        <item m="1" x="6587"/>
        <item m="1" x="2263"/>
        <item m="1" x="6438"/>
        <item m="1" x="2947"/>
        <item m="1" x="7153"/>
        <item m="1" x="2808"/>
        <item m="1" x="7001"/>
        <item m="1" x="3143"/>
        <item m="1" x="1549"/>
        <item m="1" x="479"/>
        <item m="1" x="6419"/>
        <item m="1" x="4923"/>
        <item m="1" x="7909"/>
        <item m="1" x="6532"/>
        <item m="1" x="7121"/>
        <item m="1" x="2909"/>
        <item m="1" x="7258"/>
        <item m="1" x="2777"/>
        <item m="1" x="2191"/>
        <item m="1" x="6965"/>
        <item m="1" x="7702"/>
        <item m="1" x="557"/>
        <item m="1" x="4496"/>
        <item m="1" x="3004"/>
        <item m="1" x="6295"/>
        <item m="1" x="3877"/>
        <item m="1" x="3045"/>
        <item m="1" x="2741"/>
        <item m="1" x="289"/>
        <item m="1" x="3935"/>
        <item m="1" x="4617"/>
        <item m="1" x="4563"/>
        <item m="1" x="181"/>
        <item m="1" x="6677"/>
        <item m="1" x="4432"/>
        <item m="1" x="5080"/>
        <item m="1" x="4378"/>
        <item m="1" x="2656"/>
        <item m="1" x="6564"/>
        <item m="1" x="93"/>
        <item m="1" x="4349"/>
        <item m="1" x="4231"/>
        <item m="1" x="567"/>
        <item m="1" x="4835"/>
        <item m="1" x="430"/>
        <item m="1" x="4436"/>
        <item m="1" x="4447"/>
        <item m="1" x="83"/>
        <item m="1" x="4336"/>
        <item m="1" x="702"/>
        <item m="1" x="4976"/>
        <item m="1" x="553"/>
        <item m="1" x="4821"/>
        <item m="1" x="415"/>
        <item m="1" x="4685"/>
        <item m="1" x="1717"/>
        <item m="1" x="2041"/>
        <item m="1" x="3820"/>
        <item m="1" x="397"/>
        <item m="1" x="691"/>
        <item m="1" x="6901"/>
        <item m="1" x="286"/>
        <item m="1" x="3505"/>
        <item m="1" x="7804"/>
        <item m="1" x="3492"/>
        <item m="1" x="544"/>
        <item m="1" x="81"/>
        <item m="1" x="4445"/>
        <item m="1" x="4810"/>
        <item m="1" x="6345"/>
        <item m="1" x="6842"/>
        <item m="1" x="7659"/>
        <item m="1" x="3345"/>
        <item m="1" x="6840"/>
        <item m="1" x="7784"/>
        <item m="1" x="2116"/>
        <item m="1" x="5630"/>
        <item m="1" x="1791"/>
        <item m="1" x="7891"/>
        <item m="1" x="4050"/>
        <item m="1" x="4402"/>
        <item m="1" x="2510"/>
        <item m="1" x="5700"/>
        <item m="1" x="1484"/>
        <item m="1" x="5867"/>
        <item m="1" x="6032"/>
        <item m="1" x="1309"/>
        <item m="1" x="1639"/>
        <item m="1" x="2155"/>
        <item m="1" x="5542"/>
        <item m="1" x="1964"/>
        <item m="1" x="1142"/>
        <item m="1" x="5386"/>
        <item m="1" x="6293"/>
        <item m="1" x="6171"/>
        <item m="1" x="5250"/>
        <item m="1" x="996"/>
        <item m="1" x="5402"/>
        <item m="1" x="1160"/>
        <item m="1" x="4659"/>
        <item m="1" x="389"/>
        <item m="1" x="4794"/>
        <item m="1" x="531"/>
        <item m="1" x="5266"/>
        <item m="1" x="1014"/>
        <item m="1" x="4554"/>
        <item m="1" x="279"/>
        <item m="1" x="4672"/>
        <item m="1" x="402"/>
        <item m="1" x="4967"/>
        <item m="1" x="833"/>
        <item m="1" x="5096"/>
        <item m="1" x="6862"/>
        <item m="1" x="2524"/>
        <item m="1" x="3091"/>
        <item m="1" x="1536"/>
        <item m="1" x="3380"/>
        <item m="1" x="3320"/>
        <item m="1" x="3842"/>
        <item m="1" x="4045"/>
        <item m="1" x="659"/>
        <item m="1" x="2687"/>
        <item m="1" x="4561"/>
        <item m="1" x="7718"/>
        <item m="1" x="470"/>
        <item m="1" x="7580"/>
        <item m="1" x="6016"/>
        <item m="1" x="3477"/>
        <item m="1" x="3689"/>
        <item m="1" x="124"/>
        <item m="1" x="7981"/>
        <item m="1" x="1311"/>
        <item m="1" x="6092"/>
        <item m="1" x="4374"/>
        <item m="1" x="3982"/>
        <item m="1" x="3015"/>
        <item m="1" x="4485"/>
        <item m="1" x="5339"/>
        <item m="1" x="1446"/>
        <item m="1" x="4484"/>
        <item m="1" x="6557"/>
        <item m="1" x="5997"/>
        <item m="1" x="7599"/>
        <item m="1" x="893"/>
        <item m="1" x="7516"/>
        <item m="1" x="77"/>
        <item m="1" x="4523"/>
        <item m="1" x="5521"/>
        <item m="1" x="1946"/>
        <item m="1" x="6153"/>
        <item m="1" x="1775"/>
        <item m="1" x="1603"/>
        <item m="1" x="5832"/>
        <item m="1" x="5456"/>
        <item m="1" x="3591"/>
        <item m="1" x="4979"/>
        <item m="1" x="555"/>
        <item m="1" x="2097"/>
        <item m="1" x="705"/>
        <item m="1" x="3462"/>
        <item m="1" x="882"/>
        <item m="1" x="1050"/>
        <item m="1" x="5300"/>
        <item m="1" x="1847"/>
        <item m="1" x="2270"/>
        <item m="1" x="6446"/>
        <item m="1" x="5150"/>
        <item m="1" x="943"/>
        <item m="1" x="5162"/>
        <item m="1" x="724"/>
        <item m="1" x="4991"/>
        <item m="1" x="569"/>
        <item m="1" x="4838"/>
        <item m="1" x="433"/>
        <item m="1" x="4702"/>
        <item m="1" x="1212"/>
        <item m="1" x="2614"/>
        <item m="1" x="2629"/>
        <item m="1" x="2206"/>
        <item m="1" x="3025"/>
        <item m="1" x="4823"/>
        <item m="1" x="6521"/>
        <item m="1" x="7319"/>
        <item m="1" x="3052"/>
        <item m="1" x="1032"/>
        <item m="1" x="5336"/>
        <item m="1" x="5772"/>
        <item m="1" x="343"/>
        <item m="1" x="7212"/>
        <item m="1" x="5283"/>
        <item m="1" x="862"/>
        <item m="1" x="1587"/>
        <item m="1" x="5977"/>
        <item m="1" x="1401"/>
        <item m="1" x="3490"/>
        <item m="1" x="6598"/>
        <item m="1" x="6581"/>
        <item m="1" x="3176"/>
        <item m="1" x="1688"/>
        <item m="1" x="2644"/>
        <item m="1" x="1756"/>
        <item m="1" x="5127"/>
        <item m="1" x="686"/>
        <item m="1" x="5452"/>
        <item m="1" x="5213"/>
        <item m="1" x="4964"/>
        <item m="1" x="1519"/>
        <item m="1" x="5740"/>
        <item m="1" x="1357"/>
        <item m="1" x="5589"/>
        <item m="1" x="846"/>
        <item m="1" x="5109"/>
        <item m="1" x="1656"/>
        <item m="1" x="5885"/>
        <item m="1" x="1500"/>
        <item m="1" x="5721"/>
        <item m="1" x="1333"/>
        <item m="1" x="2256"/>
        <item m="1" x="7853"/>
        <item m="1" x="5816"/>
        <item m="1" x="2392"/>
        <item m="1" x="1884"/>
        <item m="1" x="4621"/>
        <item m="1" x="6497"/>
        <item m="1" x="3421"/>
        <item m="1" x="2047"/>
        <item m="1" x="7269"/>
        <item m="1" x="5917"/>
        <item m="1" x="2080"/>
        <item m="1" x="4334"/>
        <item m="1" x="4222"/>
        <item m="1" x="5163"/>
        <item m="1" x="5923"/>
        <item m="1" x="1101"/>
        <item m="1" x="1135"/>
        <item m="1" x="6276"/>
        <item m="1" x="4112"/>
        <item m="1" x="4491"/>
        <item m="1" x="5564"/>
        <item m="1" x="1159"/>
        <item m="1" x="5401"/>
        <item m="1" x="1811"/>
        <item m="1" x="4470"/>
        <item m="1" x="99"/>
        <item m="1" x="4354"/>
        <item m="1" x="4238"/>
        <item m="1" x="4129"/>
        <item m="1" x="4005"/>
        <item m="1" x="1912"/>
        <item m="1" x="308"/>
        <item m="1" x="1400"/>
        <item m="1" x="3287"/>
        <item m="1" x="4583"/>
        <item m="1" x="3551"/>
        <item m="1" x="4151"/>
        <item m="1" x="474"/>
        <item m="1" x="3619"/>
        <item m="1" x="7781"/>
        <item m="1" x="521"/>
        <item m="1" x="6514"/>
        <item m="1" x="2602"/>
        <item m="1" x="7783"/>
        <item m="1" x="476"/>
        <item m="1" x="2790"/>
        <item m="1" x="3314"/>
        <item m="1" x="1394"/>
        <item m="1" x="6255"/>
        <item m="1" x="1028"/>
        <item m="1" x="4455"/>
        <item m="1" x="4739"/>
        <item m="1" x="7885"/>
        <item m="1" x="3183"/>
        <item m="1" x="495"/>
        <item m="1" x="4053"/>
        <item m="1" x="5057"/>
        <item m="1" x="6410"/>
        <item m="1" x="5629"/>
        <item m="1" x="798"/>
        <item m="1" x="338"/>
        <item m="1" x="3295"/>
        <item m="1" x="4826"/>
        <item m="1" x="558"/>
        <item m="1" x="4983"/>
        <item m="1" x="710"/>
        <item m="1" x="1808"/>
        <item m="1" x="571"/>
        <item m="1" x="5153"/>
        <item m="1" x="2639"/>
        <item m="1" x="4764"/>
        <item m="1" x="3952"/>
        <item m="1" x="5768"/>
        <item m="1" x="4616"/>
        <item m="1" x="4688"/>
        <item m="1" x="4103"/>
        <item m="1" x="419"/>
        <item m="1" x="4156"/>
        <item m="1" x="290"/>
        <item m="1" x="7787"/>
        <item m="1" x="3471"/>
        <item m="1" x="4369"/>
        <item m="1" x="225"/>
        <item m="1" x="7911"/>
        <item m="1" x="65"/>
        <item m="1" x="3618"/>
        <item m="1" x="4115"/>
        <item m="1" x="6670"/>
        <item m="1" x="7627"/>
        <item m="1" x="6690"/>
        <item m="1" x="5632"/>
        <item m="1" x="4571"/>
        <item m="1" x="7352"/>
        <item m="1" x="7776"/>
        <item m="1" x="7127"/>
        <item m="1" x="341"/>
        <item m="1" x="1423"/>
        <item m="1" x="5000"/>
        <item m="1" x="4787"/>
        <item m="1" x="6280"/>
        <item m="1" x="4163"/>
        <item m="1" x="2642"/>
        <item m="1" x="5194"/>
        <item m="1" x="4564"/>
        <item m="1" x="1036"/>
        <item m="1" x="625"/>
        <item m="1" x="3013"/>
        <item m="1" x="4346"/>
        <item m="1" x="6240"/>
        <item m="1" x="4897"/>
        <item m="1" x="90"/>
        <item m="1" x="362"/>
        <item m="1" x="486"/>
        <item m="1" x="4734"/>
        <item m="1" x="1566"/>
        <item m="1" x="5793"/>
        <item m="1" x="4683"/>
        <item m="1" x="413"/>
        <item m="1" x="2357"/>
        <item m="1" x="284"/>
        <item m="1" x="2512"/>
        <item m="1" x="7507"/>
        <item m="1" x="5335"/>
        <item m="1" x="6972"/>
        <item m="1" x="5032"/>
        <item m="1" x="4521"/>
        <item m="1" x="6122"/>
        <item m="1" x="4293"/>
        <item m="1" x="44"/>
        <item m="1" x="4403"/>
        <item m="1" x="183"/>
        <item m="1" x="4441"/>
        <item m="1" x="78"/>
        <item m="1" x="4330"/>
        <item m="1" x="4219"/>
        <item m="1" x="7735"/>
        <item m="1" x="4494"/>
        <item m="1" x="2901"/>
        <item m="1" x="4487"/>
        <item m="1" x="549"/>
        <item m="1" x="490"/>
        <item m="1" x="6155"/>
        <item m="1" x="5808"/>
        <item m="1" x="2628"/>
        <item m="1" x="5286"/>
        <item m="1" x="2457"/>
        <item m="1" x="3333"/>
        <item m="1" x="4515"/>
        <item m="1" x="5967"/>
        <item m="1" x="4816"/>
        <item m="1" x="409"/>
        <item m="1" x="4679"/>
        <item m="1" x="4428"/>
        <item m="1" x="867"/>
        <item m="1" x="273"/>
        <item m="1" x="692"/>
        <item m="1" x="394"/>
        <item m="1" x="4802"/>
        <item m="1" x="3847"/>
        <item m="1" x="3733"/>
        <item m="1" x="5638"/>
        <item m="1" x="4760"/>
        <item m="1" x="4811"/>
        <item m="1" x="4957"/>
        <item m="1" x="679"/>
        <item m="1" x="4968"/>
        <item m="1" x="535"/>
        <item m="1" x="5130"/>
        <item m="1" x="403"/>
        <item m="1" x="7748"/>
        <item m="1" x="3427"/>
        <item m="1" x="5202"/>
        <item m="1" x="4673"/>
        <item m="1" x="840"/>
        <item m="1" x="3576"/>
        <item m="1" x="545"/>
        <item m="1" x="4547"/>
        <item m="1" x="5470"/>
        <item m="1" x="491"/>
        <item m="1" x="1015"/>
        <item m="1" x="5568"/>
        <item m="1" x="6663"/>
        <item m="1" x="7602"/>
        <item m="1" x="2521"/>
        <item m="1" x="4795"/>
        <item m="1" x="743"/>
        <item m="1" x="3616"/>
        <item m="1" x="64"/>
        <item m="1" x="647"/>
        <item m="1" x="5083"/>
        <item m="1" x="4410"/>
        <item m="1" x="5114"/>
        <item m="1" x="5267"/>
        <item m="1" x="848"/>
        <item m="1" x="4524"/>
        <item m="1" x="4493"/>
        <item m="1" x="4057"/>
        <item m="1" x="2751"/>
        <item m="1" x="4175"/>
        <item m="1" x="363"/>
        <item m="1" x="2259"/>
        <item m="1" x="673"/>
        <item m="1" x="7324"/>
        <item m="1" x="3129"/>
        <item m="1" x="7450"/>
        <item m="1" x="3278"/>
        <item m="1" x="6380"/>
        <item m="1" x="4326"/>
        <item m="1" x="177"/>
        <item m="1" x="141"/>
        <item m="1" x="445"/>
        <item m="1" x="4464"/>
        <item m="1" x="376"/>
        <item m="1" x="972"/>
        <item m="1" x="5226"/>
        <item m="1" x="811"/>
        <item m="1" x="5070"/>
        <item m="1" x="638"/>
        <item m="1" x="4914"/>
        <item m="1" x="502"/>
        <item m="1" x="4768"/>
        <item m="1" x="1285"/>
        <item m="1" x="5515"/>
        <item m="1" x="801"/>
        <item m="1" x="7434"/>
        <item m="1" x="3110"/>
        <item m="1" x="3687"/>
        <item m="1" x="7851"/>
        <item m="1" x="3549"/>
        <item m="1" x="7721"/>
        <item m="1" x="3400"/>
        <item m="1" x="7567"/>
        <item m="1" x="3243"/>
        <item m="1" x="3924"/>
        <item m="1" x="5060"/>
        <item m="1" x="6673"/>
        <item m="1" x="834"/>
        <item m="1" x="4951"/>
        <item m="1" x="532"/>
        <item m="1" x="3926"/>
        <item m="1" x="4936"/>
        <item m="1" x="5097"/>
        <item m="1" x="3896"/>
        <item m="1" x="4215"/>
        <item m="1" x="4910"/>
        <item m="1" x="5357"/>
        <item m="1" x="4759"/>
        <item m="1" x="3792"/>
        <item m="1" x="6806"/>
        <item m="1" x="7951"/>
        <item m="1" x="2871"/>
        <item m="1" x="7969"/>
        <item m="1" x="3166"/>
        <item m="1" x="171"/>
        <item m="1" x="75"/>
        <item m="1" x="4323"/>
        <item m="1" x="364"/>
        <item m="1" x="660"/>
        <item m="1" x="3530"/>
        <item m="1" x="7701"/>
        <item m="1" x="3383"/>
        <item m="1" x="4211"/>
        <item m="1" x="4805"/>
        <item m="1" x="3810"/>
        <item m="1" x="5703"/>
        <item m="1" x="4762"/>
        <item m="1" x="2486"/>
        <item m="1" x="3914"/>
        <item m="1" x="7952"/>
        <item m="1" x="4017"/>
        <item m="1" x="4247"/>
        <item m="1" x="4138"/>
        <item m="1" x="4025"/>
        <item m="1" x="3544"/>
        <item m="1" x="3563"/>
        <item m="1" x="7584"/>
        <item m="1" x="7863"/>
        <item m="1" x="3695"/>
        <item m="1" x="7987"/>
        <item m="1" x="2968"/>
        <item m="1" x="7738"/>
        <item m="1" x="3416"/>
        <item m="1" x="3261"/>
        <item m="1" x="3673"/>
        <item m="1" x="3594"/>
        <item m="1" x="3742"/>
        <item m="1" x="3570"/>
        <item m="1" x="2479"/>
        <item m="1" x="7745"/>
        <item m="1" x="1312"/>
        <item m="1" x="4665"/>
        <item m="1" x="5545"/>
        <item m="1" x="2354"/>
        <item m="1" x="7251"/>
        <item m="1" x="3168"/>
        <item m="1" x="5799"/>
        <item m="1" x="1323"/>
        <item m="1" x="1145"/>
        <item m="1" x="2343"/>
        <item m="1" x="1442"/>
        <item m="1" x="859"/>
        <item m="1" x="5388"/>
        <item m="1" x="1486"/>
        <item m="1" x="53"/>
        <item m="1" x="2498"/>
        <item m="1" x="5669"/>
        <item m="1" x="4317"/>
        <item m="1" x="3912"/>
        <item m="1" x="3746"/>
        <item m="1" x="1270"/>
        <item m="1" x="5502"/>
        <item m="1" x="6001"/>
        <item m="1" x="2867"/>
        <item m="1" x="7213"/>
        <item m="1" x="1421"/>
        <item m="1" x="275"/>
        <item m="1" x="3790"/>
        <item m="1" x="1113"/>
        <item m="1" x="73"/>
        <item m="1" x="98"/>
        <item m="1" x="4353"/>
        <item m="1" x="4321"/>
        <item m="1" x="3699"/>
        <item m="1" x="1335"/>
        <item m="1" x="153"/>
        <item m="1" x="1114"/>
        <item m="1" x="3047"/>
        <item m="1" x="4208"/>
        <item m="1" x="5999"/>
        <item m="1" x="166"/>
        <item m="1" x="4552"/>
        <item m="1" x="7864"/>
        <item m="1" x="3696"/>
        <item m="1" x="7988"/>
        <item m="1" x="3826"/>
        <item m="1" x="3564"/>
        <item m="1" x="3974"/>
        <item m="1" x="3937"/>
        <item m="1" x="2888"/>
        <item m="1" x="4684"/>
        <item m="1" x="4549"/>
        <item m="1" x="4420"/>
        <item m="1" x="60"/>
        <item m="1" x="2341"/>
        <item m="1" x="5650"/>
        <item m="1" x="169"/>
        <item m="1" x="7612"/>
        <item m="1" x="4007"/>
        <item m="1" x="981"/>
        <item m="1" x="1624"/>
        <item m="1" x="285"/>
        <item m="1" x="4130"/>
        <item m="1" x="2483"/>
        <item m="1" x="1849"/>
        <item m="1" x="7739"/>
        <item m="1" x="1570"/>
        <item m="1" x="690"/>
        <item m="1" x="995"/>
        <item m="1" x="4423"/>
        <item m="1" x="2623"/>
        <item m="1" x="3903"/>
        <item m="1" x="3776"/>
        <item m="1" x="6659"/>
        <item m="1" x="3646"/>
        <item m="1" x="7936"/>
        <item m="1" x="3602"/>
        <item m="1" x="3157"/>
        <item m="1" x="667"/>
        <item m="1" x="4311"/>
        <item m="1" x="4944"/>
        <item m="1" x="563"/>
        <item m="1" x="3888"/>
        <item m="1" x="2038"/>
        <item m="1" x="3875"/>
        <item m="1" x="7756"/>
        <item m="1" x="7585"/>
        <item m="1" x="7767"/>
        <item m="1" x="781"/>
        <item m="1" x="4128"/>
        <item m="1" x="4237"/>
        <item m="1" x="7317"/>
        <item m="1" x="6937"/>
        <item m="1" x="6824"/>
        <item m="1" x="3923"/>
        <item m="1" x="3925"/>
        <item m="1" x="3401"/>
        <item m="1" x="3688"/>
        <item m="1" x="3550"/>
        <item m="1" x="7722"/>
        <item m="1" x="7980"/>
        <item m="1" x="7852"/>
        <item m="1" x="264"/>
        <item m="1" x="3995"/>
        <item m="1" x="4004"/>
        <item m="1" x="6090"/>
        <item m="1" x="3934"/>
        <item m="1" x="4117"/>
        <item m="1" x="152"/>
        <item m="1" x="818"/>
        <item m="1" x="3819"/>
        <item m="1" x="1143"/>
        <item m="1" x="4669"/>
        <item m="1" x="4228"/>
        <item m="1" x="7098"/>
        <item m="1" x="3262"/>
        <item m="1" x="6232"/>
        <item m="1" x="4332"/>
        <item m="1" x="6822"/>
        <item m="1" x="6665"/>
        <item m="1" x="3809"/>
        <item m="1" x="7968"/>
        <item m="1" x="3672"/>
        <item m="1" x="7837"/>
        <item m="1" x="3531"/>
        <item m="1" x="4139"/>
        <item m="1" x="4411"/>
        <item m="1" x="6838"/>
        <item m="1" x="4085"/>
        <item m="1" x="3793"/>
        <item m="1" x="4538"/>
        <item m="1" x="159"/>
        <item m="1" x="5088"/>
        <item m="1" x="827"/>
        <item m="1" x="7953"/>
        <item m="1" x="6803"/>
        <item m="1" x="3657"/>
        <item m="1" x="4930"/>
        <item m="1" x="3721"/>
        <item m="1" x="771"/>
        <item m="1" x="4140"/>
        <item m="1" x="4101"/>
        <item m="1" x="175"/>
        <item m="1" x="650"/>
        <item m="1" x="168"/>
        <item m="1" x="2015"/>
        <item m="1" x="4507"/>
        <item m="1" x="3977"/>
        <item m="1" x="5035"/>
        <item m="1" x="3985"/>
        <item m="1" x="3880"/>
        <item m="1" x="2482"/>
        <item m="1" x="4131"/>
        <item m="1" x="6535"/>
        <item m="1" x="4220"/>
        <item m="1" x="6796"/>
        <item m="1" x="3913"/>
        <item m="1" x="4239"/>
        <item m="1" x="4430"/>
        <item m="1" x="5802"/>
        <item m="1" x="4305"/>
        <item m="1" x="2874"/>
        <item m="1" x="3495"/>
        <item m="1" x="4209"/>
        <item m="1" x="4086"/>
        <item m="1" x="7807"/>
        <item m="1" x="3760"/>
        <item m="1" x="3904"/>
        <item m="1" x="7595"/>
        <item m="1" x="2752"/>
        <item m="1" x="511"/>
        <item m="1" x="4779"/>
        <item m="1" x="1092"/>
        <item m="1" x="3731"/>
        <item m="1" x="5248"/>
        <item m="1" x="924"/>
        <item m="1" x="165"/>
        <item m="1" x="58"/>
        <item m="1" x="2001"/>
        <item m="1" x="5796"/>
        <item m="1" x="7947"/>
        <item m="1" x="92"/>
        <item m="1" x="4309"/>
        <item m="1" x="6963"/>
        <item m="1" x="270"/>
        <item m="1" x="2892"/>
        <item m="1" x="7242"/>
        <item m="1" x="2599"/>
        <item m="1" x="2705"/>
        <item m="1" x="966"/>
        <item m="1" x="2609"/>
        <item m="1" x="2351"/>
        <item m="1" x="892"/>
        <item m="1" x="3865"/>
        <item m="1" x="329"/>
        <item m="1" x="312"/>
        <item m="1" x="556"/>
        <item m="1" x="4418"/>
        <item m="1" x="6546"/>
        <item m="1" x="2355"/>
        <item m="1" x="443"/>
        <item m="1" x="4713"/>
        <item m="1" x="7283"/>
        <item m="1" x="7878"/>
        <item m="1" x="4542"/>
        <item m="1" x="4530"/>
        <item m="1" x="2491"/>
        <item m="1" x="582"/>
        <item m="1" x="4853"/>
        <item m="1" x="7101"/>
        <item m="1" x="6949"/>
        <item m="1" x="2763"/>
        <item m="1" x="134"/>
        <item m="1" x="68"/>
        <item m="1" x="4018"/>
        <item m="1" x="936"/>
        <item m="1" x="7548"/>
        <item m="1" x="3911"/>
        <item m="1" x="6666"/>
        <item m="1" x="3285"/>
        <item m="1" x="4314"/>
        <item m="1" x="580"/>
        <item m="1" x="6800"/>
        <item m="1" x="4990"/>
        <item m="1" x="4588"/>
        <item m="1" x="201"/>
        <item m="1" x="4460"/>
        <item m="1" x="5161"/>
        <item m="1" x="568"/>
        <item m="1" x="4345"/>
        <item m="1" x="2210"/>
        <item m="1" x="4701"/>
        <item m="1" x="299"/>
        <item m="1" x="2349"/>
        <item m="1" x="723"/>
        <item m="1" x="1337"/>
        <item m="1" x="7683"/>
        <item m="1" x="4837"/>
        <item m="1" x="5143"/>
        <item m="1" x="3794"/>
        <item m="1" x="7995"/>
        <item m="1" x="7600"/>
        <item m="1" x="1196"/>
        <item m="1" x="7085"/>
        <item m="1" x="7611"/>
        <item m="1" x="3789"/>
        <item m="1" x="7818"/>
        <item m="1" x="5979"/>
        <item m="1" x="6629"/>
        <item m="1" x="953"/>
        <item m="1" x="7096"/>
        <item m="1" x="2744"/>
        <item m="1" x="1409"/>
        <item m="1" x="2476"/>
        <item m="1" x="7504"/>
        <item m="1" x="6940"/>
        <item m="1" x="3915"/>
        <item m="1" x="4092"/>
        <item m="1" x="7685"/>
        <item m="1" x="3366"/>
        <item m="1" x="267"/>
        <item m="1" x="7894"/>
        <item m="1" x="4225"/>
        <item m="1" x="4413"/>
        <item m="1" x="2070"/>
        <item m="1" x="6654"/>
        <item m="1" x="7645"/>
        <item m="1" x="1502"/>
        <item m="1" x="4540"/>
        <item m="1" x="3294"/>
        <item m="1" x="398"/>
        <item m="1" x="4666"/>
        <item m="1" x="276"/>
        <item m="1" x="4550"/>
        <item m="1" x="167"/>
        <item m="1" x="4421"/>
        <item m="1" x="5105"/>
        <item m="1" x="668"/>
        <item m="1" x="525"/>
        <item m="1" x="4791"/>
        <item m="1" x="384"/>
        <item m="1" x="4655"/>
        <item m="1" x="265"/>
        <item m="1" x="4539"/>
        <item m="1" x="991"/>
        <item m="1" x="5242"/>
        <item m="1" x="828"/>
        <item m="1" x="512"/>
        <item m="1" x="4780"/>
        <item m="1" x="377"/>
        <item m="1" x="4644"/>
        <item m="1" x="1139"/>
        <item m="1" x="5383"/>
        <item m="1" x="975"/>
        <item m="1" x="5229"/>
        <item m="1" x="814"/>
        <item m="1" x="7226"/>
        <item m="1" x="4577"/>
        <item m="1" x="4809"/>
        <item m="1" x="1356"/>
        <item m="1" x="3321"/>
        <item m="1" x="541"/>
        <item m="1" x="2603"/>
        <item m="1" x="3899"/>
        <item m="1" x="3773"/>
        <item m="1" x="7635"/>
        <item m="1" x="5866"/>
        <item m="1" x="4949"/>
        <item m="1" x="6237"/>
        <item m="1" x="1103"/>
        <item m="1" x="7199"/>
        <item m="1" x="4978"/>
        <item m="1" x="554"/>
        <item m="1" x="4822"/>
        <item m="1" x="416"/>
        <item m="1" x="4686"/>
        <item m="1" x="5437"/>
        <item m="1" x="6015"/>
        <item m="1" x="1009"/>
        <item m="1" x="1177"/>
        <item m="1" x="5419"/>
        <item m="1" x="5264"/>
        <item m="1" x="5063"/>
        <item m="1" x="5588"/>
        <item m="1" x="5149"/>
        <item m="1" x="861"/>
        <item m="1" x="5299"/>
        <item m="1" x="5699"/>
        <item m="1" x="7933"/>
        <item m="1" x="3493"/>
        <item m="1" x="4682"/>
        <item m="1" x="4744"/>
        <item m="1" x="1029"/>
        <item m="1" x="704"/>
        <item m="1" x="6244"/>
        <item m="1" x="1499"/>
        <item m="1" x="5108"/>
        <item m="1" x="7805"/>
        <item m="1" x="3644"/>
        <item m="1" x="6809"/>
        <item m="1" x="2488"/>
        <item m="1" x="2605"/>
        <item m="1" x="6945"/>
        <item m="1" x="7495"/>
        <item m="1" x="3182"/>
        <item m="1" x="7366"/>
        <item m="1" x="3030"/>
        <item m="1" x="4533"/>
        <item m="1" x="156"/>
        <item m="1" x="7362"/>
        <item m="1" x="3028"/>
        <item m="1" x="880"/>
        <item m="1" x="5209"/>
        <item m="1" x="529"/>
        <item m="1" x="441"/>
        <item m="1" x="858"/>
        <item m="1" x="3581"/>
        <item m="1" x="2879"/>
        <item m="1" x="5720"/>
        <item m="1" x="4113"/>
        <item m="1" x="5124"/>
        <item m="1" x="3309"/>
        <item m="1" x="845"/>
        <item m="1" x="1328"/>
        <item m="1" x="3761"/>
        <item m="1" x="1107"/>
        <item m="1" x="7131"/>
        <item m="1" x="6093"/>
        <item m="1" x="7084"/>
        <item m="1" x="2761"/>
        <item m="1" x="4114"/>
        <item m="1" x="7764"/>
        <item m="1" x="388"/>
        <item m="1" x="1430"/>
        <item m="1" x="4804"/>
        <item m="1" x="1730"/>
        <item m="1" x="4657"/>
        <item m="1" x="518"/>
        <item m="1" x="3702"/>
        <item m="1" x="5541"/>
        <item m="1" x="50"/>
        <item m="1" x="7228"/>
        <item m="1" x="3758"/>
        <item m="1" x="4207"/>
        <item m="1" x="3787"/>
        <item m="1" x="4065"/>
        <item m="1" x="6217"/>
        <item m="1" x="1141"/>
        <item m="1" x="5483"/>
        <item m="1" x="3179"/>
        <item m="1" x="662"/>
        <item m="1" x="1455"/>
        <item m="1" x="7921"/>
        <item m="1" x="3630"/>
        <item m="1" x="3027"/>
        <item m="1" x="6342"/>
        <item m="1" x="5147"/>
        <item m="1" x="701"/>
        <item m="1" x="4975"/>
        <item m="1" x="1006"/>
        <item m="1" x="5261"/>
        <item m="1" x="623"/>
        <item m="1" x="4938"/>
        <item m="1" x="412"/>
        <item m="1" x="4819"/>
        <item m="1" x="7225"/>
        <item m="1" x="842"/>
        <item m="1" x="666"/>
        <item m="1" x="6534"/>
        <item m="1" x="3560"/>
        <item m="1" x="5563"/>
        <item m="1" x="1158"/>
        <item m="1" x="5400"/>
        <item m="1" x="994"/>
        <item m="1" x="5245"/>
        <item m="1" x="831"/>
        <item m="1" x="5091"/>
        <item m="1" x="1638"/>
        <item m="1" x="1483"/>
        <item m="1" x="977"/>
        <item m="1" x="5231"/>
        <item m="1" x="5719"/>
        <item m="1" x="1621"/>
        <item m="1" x="2230"/>
        <item m="1" x="5606"/>
        <item m="1" x="1332"/>
        <item m="1" x="1418"/>
        <item m="1" x="123"/>
        <item m="1" x="2371"/>
        <item m="1" x="1735"/>
        <item m="1" x="3939"/>
        <item m="1" x="5957"/>
        <item m="1" x="1576"/>
        <item m="1" x="3830"/>
        <item m="1" x="6262"/>
        <item m="1" x="986"/>
        <item m="1" x="1330"/>
        <item m="1" x="7489"/>
        <item m="1" x="4960"/>
        <item m="1" x="7931"/>
        <item m="1" x="6150"/>
        <item m="1" x="1498"/>
        <item m="1" x="5520"/>
        <item m="1" x="4071"/>
        <item m="1" x="7079"/>
        <item m="1" x="5204"/>
        <item m="1" x="3610"/>
        <item m="1" x="5087"/>
        <item m="1" x="4902"/>
        <item m="1" x="5949"/>
        <item m="1" x="6152"/>
        <item m="1" x="3335"/>
        <item m="1" x="5865"/>
        <item m="1" x="3184"/>
        <item m="1" x="4097"/>
        <item m="1" x="4099"/>
        <item m="1" x="1637"/>
        <item m="1" x="408"/>
        <item m="1" x="4218"/>
        <item m="1" x="487"/>
        <item m="1" x="3177"/>
        <item m="1" x="5938"/>
        <item m="1" x="1420"/>
        <item m="1" x="3456"/>
        <item m="1" x="2455"/>
        <item m="1" x="2331"/>
        <item m="1" x="2478"/>
        <item m="1" x="533"/>
        <item m="1" x="4440"/>
        <item m="1" x="5505"/>
        <item m="1" x="2352"/>
        <item m="1" x="1482"/>
        <item m="1" x="5698"/>
        <item m="1" x="654"/>
        <item m="1" x="7687"/>
        <item m="1" x="100"/>
        <item m="1" x="5492"/>
        <item m="1" x="2181"/>
        <item m="1" x="1358"/>
        <item m="1" x="1247"/>
        <item m="1" x="3327"/>
        <item m="1" x="6718"/>
        <item m="1" x="5582"/>
        <item m="1" x="3788"/>
        <item m="1" x="514"/>
        <item m="1" x="1134"/>
        <item m="1" x="4629"/>
        <item m="1" x="4894"/>
        <item m="1" x="4783"/>
        <item m="1" x="4427"/>
        <item m="1" x="173"/>
        <item m="1" x="72"/>
        <item m="1" x="4320"/>
        <item m="1" x="3056"/>
        <item m="1" x="301"/>
        <item m="1" x="452"/>
        <item m="1" x="2067"/>
        <item m="1" x="1942"/>
        <item m="1" x="1144"/>
        <item m="1" x="551"/>
        <item m="1" x="5078"/>
        <item m="1" x="4921"/>
        <item m="1" x="1292"/>
        <item m="1" x="5524"/>
        <item m="1" x="1129"/>
        <item m="1" x="962"/>
        <item m="1" x="804"/>
        <item m="1" x="5065"/>
        <item m="1" x="1194"/>
        <item m="1" x="6857"/>
        <item m="1" x="5436"/>
        <item m="1" x="5280"/>
        <item m="1" x="5385"/>
        <item m="1" x="5104"/>
        <item m="1" x="4943"/>
        <item m="1" x="5774"/>
        <item m="1" x="369"/>
        <item m="1" x="1278"/>
        <item m="1" x="5509"/>
        <item m="1" x="1117"/>
        <item m="1" x="5358"/>
        <item m="1" x="949"/>
        <item m="1" x="182"/>
        <item m="1" x="4570"/>
        <item m="1" x="5847"/>
        <item m="1" x="1465"/>
        <item m="1" x="5679"/>
        <item m="1" x="1290"/>
        <item m="1" x="294"/>
        <item m="1" x="3993"/>
        <item m="1" x="826"/>
        <item m="1" x="5368"/>
        <item m="1" x="1127"/>
        <item m="1" x="1945"/>
        <item m="1" x="1273"/>
        <item m="1" x="1445"/>
        <item m="1" x="5668"/>
        <item m="1" x="6291"/>
        <item m="1" x="5211"/>
        <item m="1" x="1762"/>
        <item m="1" x="1928"/>
        <item m="1" x="6135"/>
        <item m="1" x="941"/>
        <item m="1" x="1755"/>
        <item m="1" x="5976"/>
        <item m="1" x="1586"/>
        <item m="1" x="1264"/>
        <item m="1" x="1061"/>
        <item m="1" x="3670"/>
        <item m="1" x="7835"/>
        <item m="1" x="3528"/>
        <item m="1" x="7699"/>
        <item m="1" x="3382"/>
        <item m="1" x="7549"/>
        <item m="1" x="3226"/>
        <item m="1" x="7396"/>
        <item m="1" x="4355"/>
        <item m="1" x="4678"/>
        <item m="1" x="281"/>
        <item m="1" x="5499"/>
        <item m="1" x="1111"/>
        <item m="1" x="5352"/>
        <item m="1" x="3020"/>
        <item m="1" x="2347"/>
        <item m="1" x="4555"/>
        <item m="1" x="3762"/>
        <item m="1" x="5381"/>
        <item m="1" x="1790"/>
        <item m="1" x="974"/>
        <item m="1" x="5538"/>
        <item m="1" x="2965"/>
        <item m="1" x="2031"/>
        <item m="1" x="7169"/>
        <item m="1" x="1137"/>
        <item m="1" x="3006"/>
        <item m="1" x="5991"/>
        <item m="1" x="1301"/>
        <item m="1" x="5533"/>
        <item m="1" x="2037"/>
        <item m="1" x="7218"/>
        <item m="1" x="1304"/>
        <item m="1" x="5697"/>
        <item m="1" x="782"/>
        <item m="1" x="1138"/>
        <item m="1" x="2895"/>
        <item m="1" x="5537"/>
        <item m="1" x="1305"/>
        <item m="1" x="7399"/>
        <item m="1" x="3067"/>
        <item m="1" x="3605"/>
        <item m="1" x="1618"/>
        <item m="1" x="813"/>
        <item m="1" x="5072"/>
        <item m="1" x="5845"/>
        <item m="1" x="4236"/>
        <item m="1" x="5228"/>
        <item m="1" x="7200"/>
        <item m="1" x="6095"/>
        <item m="1" x="5980"/>
        <item m="1" x="7515"/>
        <item m="1" x="817"/>
        <item m="1" x="3347"/>
        <item m="1" x="6416"/>
        <item m="1" x="5813"/>
        <item m="1" x="5212"/>
        <item m="1" x="2850"/>
        <item m="1" x="7050"/>
        <item m="1" x="4202"/>
        <item m="1" x="6249"/>
        <item m="1" x="1241"/>
        <item m="1" x="7355"/>
        <item m="1" x="2711"/>
        <item m="1" x="7381"/>
        <item m="1" x="2878"/>
        <item m="1" x="6782"/>
        <item m="1" x="2585"/>
        <item m="1" x="1462"/>
        <item m="1" x="5677"/>
        <item m="1" x="1287"/>
        <item m="1" x="5517"/>
        <item m="1" x="3972"/>
        <item m="1" x="3017"/>
        <item m="1" x="3747"/>
        <item m="1" x="7916"/>
        <item m="1" x="5365"/>
        <item m="1" x="760"/>
        <item m="1" x="1711"/>
        <item m="1" x="172"/>
        <item m="1" x="6904"/>
        <item m="1" x="1124"/>
        <item m="1" x="957"/>
        <item m="1" x="2992"/>
        <item m="1" x="2565"/>
        <item m="1" x="4246"/>
        <item m="1" x="1902"/>
        <item m="1" x="7623"/>
        <item m="1" x="534"/>
        <item m="1" x="6753"/>
        <item m="1" x="2428"/>
        <item m="1" x="3074"/>
        <item m="1" x="191"/>
        <item m="1" x="7459"/>
        <item m="1" x="3212"/>
        <item m="1" x="4748"/>
        <item m="1" x="3147"/>
        <item m="1" x="7534"/>
        <item m="1" x="805"/>
        <item m="1" x="681"/>
        <item m="1" x="5123"/>
        <item m="1" x="4974"/>
        <item m="1" x="1917"/>
        <item m="1" x="6154"/>
        <item m="1" x="5584"/>
        <item m="1" x="7321"/>
        <item m="1" x="7034"/>
        <item m="1" x="2839"/>
        <item m="1" x="2692"/>
        <item m="1" x="7188"/>
        <item m="1" x="3774"/>
        <item m="1" x="7480"/>
        <item m="1" x="4834"/>
        <item m="1" x="4989"/>
        <item m="1" x="2990"/>
        <item m="1" x="6235"/>
        <item m="1" x="4439"/>
        <item m="1" x="2553"/>
        <item m="1" x="6887"/>
        <item m="1" x="2707"/>
        <item m="1" x="3127"/>
        <item m="1" x="3305"/>
        <item m="1" x="5260"/>
        <item m="1" x="5217"/>
        <item m="1" x="1600"/>
        <item m="1" x="7322"/>
        <item m="1" x="2966"/>
        <item m="1" x="7170"/>
        <item m="1" x="523"/>
        <item m="1" x="4058"/>
        <item m="1" x="3196"/>
        <item m="1" x="7082"/>
        <item m="1" x="2822"/>
        <item m="1" x="7015"/>
        <item m="1" x="4557"/>
        <item m="1" x="3395"/>
        <item m="1" x="5062"/>
        <item m="1" x="3198"/>
        <item m="1" x="1901"/>
        <item m="1" x="4371"/>
        <item m="1" x="3414"/>
        <item m="1" x="3878"/>
        <item m="1" x="3983"/>
        <item m="1" x="7152"/>
        <item m="1" x="2391"/>
        <item m="1" x="3482"/>
        <item m="1" x="2945"/>
        <item m="1" x="7964"/>
        <item m="1" x="6959"/>
        <item m="1" x="71"/>
        <item m="1" x="1008"/>
        <item m="1" x="5418"/>
        <item m="1" x="360"/>
        <item m="1" x="4100"/>
        <item m="1" x="179"/>
        <item m="1" x="6096"/>
        <item m="1" x="3631"/>
        <item m="1" x="7923"/>
        <item m="1" x="7582"/>
        <item m="1" x="5670"/>
        <item m="1" x="1116"/>
        <item m="1" x="1224"/>
        <item m="1" x="7793"/>
        <item m="1" x="2670"/>
        <item m="1" x="6388"/>
        <item m="1" x="6929"/>
        <item m="1" x="7094"/>
        <item m="1" x="7914"/>
        <item m="1" x="4815"/>
        <item m="1" x="3996"/>
        <item m="1" x="903"/>
        <item m="1" x="4229"/>
        <item m="1" x="5514"/>
        <item m="1" x="405"/>
        <item m="1" x="3889"/>
        <item m="1" x="2806"/>
        <item m="1" x="2883"/>
        <item m="1" x="7608"/>
        <item m="1" x="2757"/>
        <item m="1" x="7806"/>
        <item m="1" x="3494"/>
        <item m="1" x="7670"/>
        <item m="1" x="3354"/>
        <item m="1" x="3759"/>
        <item m="1" x="4431"/>
        <item m="1" x="7893"/>
        <item m="1" x="3966"/>
        <item m="1" x="2606"/>
        <item m="1" x="2025"/>
        <item m="1" x="3588"/>
        <item m="1" x="2044"/>
        <item m="1" x="186"/>
        <item m="1" x="4444"/>
        <item m="1" x="80"/>
        <item m="1" x="4333"/>
        <item m="1" x="4221"/>
        <item m="1" x="4102"/>
        <item m="1" x="3606"/>
        <item m="1" x="3451"/>
        <item m="1" x="1098"/>
        <item m="1" x="4790"/>
        <item m="1" x="4603"/>
        <item m="1" x="4947"/>
        <item m="1" x="3624"/>
        <item m="1" x="7849"/>
        <item m="1" x="4348"/>
        <item m="1" x="4322"/>
        <item m="1" x="5508"/>
        <item m="1" x="1258"/>
        <item m="1" x="7759"/>
        <item m="1" x="6125"/>
        <item m="1" x="383"/>
        <item m="1" x="4087"/>
        <item m="1" x="4654"/>
        <item m="1" x="6251"/>
        <item m="1" x="4907"/>
        <item m="1" x="7566"/>
        <item m="1" x="4205"/>
        <item m="1" x="3438"/>
        <item m="1" x="59"/>
        <item m="1" x="3338"/>
        <item m="1" x="4051"/>
        <item m="1" x="4419"/>
        <item m="1" x="6261"/>
        <item m="1" x="1752"/>
        <item m="1" x="6480"/>
        <item m="1" x="5490"/>
        <item m="1" x="481"/>
        <item m="1" x="158"/>
        <item m="1" x="3730"/>
        <item m="1" x="778"/>
        <item m="1" x="465"/>
        <item m="1" x="5961"/>
        <item m="1" x="396"/>
        <item m="1" x="5805"/>
        <item m="1" x="2749"/>
        <item m="1" x="6259"/>
        <item m="1" x="263"/>
        <item m="1" x="4664"/>
        <item m="1" x="3727"/>
        <item m="1" x="4640"/>
        <item m="1" x="1734"/>
        <item m="1" x="759"/>
        <item m="1" x="3026"/>
        <item m="1" x="7672"/>
        <item m="1" x="5996"/>
        <item m="1" x="4558"/>
        <item m="1" x="4210"/>
        <item m="1" x="524"/>
        <item m="1" x="6668"/>
        <item m="1" x="1447"/>
        <item m="1" x="5667"/>
        <item m="1" x="5030"/>
        <item m="1" x="3194"/>
        <item m="1" x="3852"/>
        <item m="1" x="2211"/>
        <item m="1" x="4356"/>
        <item m="1" x="3986"/>
        <item m="1" x="4310"/>
        <item m="1" x="4008"/>
        <item m="1" x="4614"/>
        <item m="1" x="108"/>
        <item m="1" x="6550"/>
        <item m="1" x="3224"/>
        <item m="1" x="2358"/>
        <item m="1" x="1810"/>
        <item m="1" x="1090"/>
        <item m="1" x="6672"/>
        <item m="1" x="5320"/>
        <item m="1" x="795"/>
        <item m="1" x="6101"/>
        <item m="1" x="1274"/>
        <item m="1" x="3053"/>
        <item m="1" x="5200"/>
        <item m="1" x="345"/>
        <item m="1" x="3159"/>
        <item m="1" x="2499"/>
        <item m="1" x="3933"/>
        <item m="1" x="252"/>
        <item m="1" x="3587"/>
        <item m="1" x="5164"/>
        <item m="1" x="3286"/>
        <item m="1" x="6551"/>
        <item m="1" x="629"/>
        <item m="1" x="5969"/>
        <item m="1" x="1579"/>
        <item m="1" x="1062"/>
        <item m="1" x="7618"/>
        <item m="1" x="5506"/>
        <item m="1" x="378"/>
        <item m="1" x="6816"/>
        <item m="1" x="6158"/>
        <item m="1" x="5190"/>
        <item m="1" x="5929"/>
        <item m="1" x="428"/>
        <item m="1" x="3399"/>
        <item m="1" x="925"/>
        <item m="1" x="1140"/>
        <item m="1" x="5384"/>
        <item m="1" x="3940"/>
        <item m="1" x="7116"/>
        <item m="1" x="4033"/>
        <item m="1" x="7901"/>
        <item m="1" x="7639"/>
        <item m="1" x="3841"/>
        <item m="1" x="4265"/>
        <item m="1" x="6205"/>
        <item m="1" x="1454"/>
        <item m="1" x="1620"/>
        <item m="1" x="5809"/>
        <item m="1" x="4327"/>
        <item m="1" x="4250"/>
        <item m="1" x="4181"/>
        <item m="1" x="4841"/>
        <item m="1" x="4159"/>
        <item m="1" x="1078"/>
        <item m="1" x="7780"/>
        <item m="1" x="7219"/>
        <item m="1" x="2350"/>
        <item m="1" x="6805"/>
        <item m="1" x="626"/>
        <item m="1" x="3470"/>
        <item m="1" x="822"/>
        <item m="1" x="839"/>
        <item m="1" x="4697"/>
        <item m="1" x="4316"/>
        <item m="1" x="2003"/>
        <item m="1" x="1174"/>
        <item m="1" x="7877"/>
        <item m="1" x="1655"/>
        <item m="1" x="136"/>
        <item m="1" x="4216"/>
        <item m="1" x="407"/>
        <item m="1" x="1266"/>
        <item m="1" x="4559"/>
        <item m="1" x="3855"/>
        <item m="1" x="7950"/>
        <item m="1" x="3791"/>
        <item m="1" x="3076"/>
        <item m="1" x="7406"/>
        <item m="1" x="4698"/>
        <item m="1" x="7088"/>
        <item m="1" x="7820"/>
        <item m="1" x="3656"/>
        <item m="1" x="3949"/>
        <item m="1" x="3368"/>
        <item m="1" x="3870"/>
        <item m="1" x="7819"/>
        <item m="1" x="2620"/>
        <item m="1" x="3510"/>
        <item m="1" x="3363"/>
        <item m="1" x="1307"/>
        <item m="1" x="1988"/>
        <item m="1" x="3511"/>
        <item m="1" x="3367"/>
        <item m="1" x="6151"/>
        <item m="1" x="646"/>
        <item m="1" x="151"/>
        <item m="1" x="2217"/>
        <item m="1" x="296"/>
        <item m="1" x="7686"/>
        <item m="1" x="3711"/>
        <item m="1" x="5534"/>
        <item m="1" x="3467"/>
        <item m="1" x="3838"/>
        <item m="1" x="3106"/>
        <item m="1" x="944"/>
        <item m="1" x="1757"/>
        <item m="1" x="1193"/>
        <item m="1" x="4573"/>
        <item m="1" x="185"/>
        <item m="1" x="3901"/>
        <item m="1" x="4006"/>
        <item m="1" x="879"/>
        <item m="1" x="5559"/>
        <item m="1" x="3902"/>
        <item m="1" x="7625"/>
        <item m="1" x="3708"/>
        <item m="1" x="4476"/>
        <item m="1" x="3775"/>
        <item m="1" x="7935"/>
        <item m="1" x="3645"/>
        <item m="1" x="7760"/>
        <item m="1" x="7934"/>
        <item m="1" x="5075"/>
        <item m="1" x="7244"/>
        <item m="1" x="1126"/>
        <item m="1" x="1706"/>
        <item m="1" x="3984"/>
        <item m="1" x="7924"/>
        <item m="1" x="3632"/>
        <item m="1" x="3621"/>
        <item m="1" x="1428"/>
        <item m="1" x="3829"/>
        <item m="1" x="4116"/>
        <item m="1" x="1097"/>
        <item m="1" x="7705"/>
        <item m="1" x="4368"/>
        <item m="1" x="1553"/>
        <item m="1" x="6136"/>
        <item m="1" x="1602"/>
        <item m="1" x="4074"/>
        <item m="1" x="5174"/>
        <item m="1" x="4166"/>
        <item m="1" x="2153"/>
        <item m="1" x="3994"/>
        <item m="1" x="3887"/>
        <item m="1" x="5102"/>
        <item m="1" x="664"/>
        <item m="1" x="1480"/>
        <item m="1" x="7487"/>
        <item m="1" x="382"/>
        <item m="1" x="6103"/>
        <item m="1" x="3879"/>
        <item m="1" x="3948"/>
        <item m="1" x="4928"/>
        <item m="1" x="648"/>
        <item m="1" x="5084"/>
        <item m="1" x="823"/>
        <item m="1" x="5239"/>
        <item m="1" x="988"/>
        <item m="1" x="4536"/>
        <item m="1" x="262"/>
        <item m="1" x="4653"/>
        <item m="1" x="3174"/>
        <item m="1" x="3709"/>
        <item m="1" x="509"/>
        <item m="1" x="4777"/>
        <item m="1" x="4643"/>
        <item m="1" x="700"/>
        <item m="1" x="6258"/>
        <item m="1" x="1588"/>
        <item m="1" x="2095"/>
        <item m="1" x="5494"/>
        <item m="1" x="444"/>
        <item m="1" x="6565"/>
        <item m="1" x="7368"/>
        <item m="1" x="7638"/>
        <item m="1" x="6827"/>
        <item m="1" x="3836"/>
        <item m="1" x="2776"/>
        <item m="1" x="5817"/>
        <item m="1" x="4871"/>
        <item m="1" x="5647"/>
        <item m="1" x="886"/>
        <item m="1" x="3289"/>
        <item m="1" x="215"/>
        <item m="1" x="2898"/>
        <item m="1" x="1923"/>
        <item m="1" x="3032"/>
        <item m="1" x="414"/>
        <item m="1" x="4820"/>
        <item m="1" x="3871"/>
        <item m="1" x="374"/>
        <item m="1" x="1099"/>
        <item m="1" x="4624"/>
        <item m="1" x="2735"/>
        <item m="1" x="1582"/>
        <item m="1" x="4433"/>
        <item m="1" x="240"/>
        <item m="1" x="4393"/>
        <item m="1" x="4560"/>
        <item m="1" x="5415"/>
        <item m="1" x="3448"/>
        <item m="1" x="4945"/>
        <item m="1" x="2556"/>
        <item m="1" x="3442"/>
        <item m="1" x="3942"/>
        <item m="1" x="3946"/>
        <item m="1" x="5664"/>
        <item m="1" x="631"/>
        <item m="1" x="7093"/>
        <item m="1" x="5974"/>
        <item m="1" x="6498"/>
        <item m="1" x="3712"/>
        <item m="1" x="5258"/>
        <item m="1" x="807"/>
        <item m="1" x="178"/>
        <item m="1" x="76"/>
        <item m="1" x="4324"/>
        <item m="1" x="683"/>
        <item m="1" x="4961"/>
        <item m="1" x="4806"/>
        <item m="1" x="538"/>
        <item m="1" x="5067"/>
        <item m="1" x="6716"/>
        <item m="1" x="5354"/>
        <item m="1" x="4711"/>
        <item m="1" x="6431"/>
        <item m="1" x="3806"/>
        <item m="1" x="5665"/>
        <item m="1" x="4584"/>
        <item m="1" x="968"/>
        <item m="1" x="4503"/>
        <item m="1" x="176"/>
        <item m="1" x="5948"/>
        <item m="1" x="5763"/>
        <item m="1" x="1390"/>
        <item m="1" x="1211"/>
        <item m="1" x="5617"/>
        <item m="1" x="5451"/>
        <item m="1" x="1048"/>
        <item m="1" x="5297"/>
        <item m="1" x="876"/>
        <item m="1" x="5140"/>
        <item m="1" x="1684"/>
        <item m="1" x="5913"/>
        <item m="1" x="1533"/>
        <item m="1" x="5605"/>
        <item m="1" x="1191"/>
        <item m="1" x="5434"/>
        <item m="1" x="1027"/>
        <item m="1" x="5277"/>
        <item m="1" x="1671"/>
        <item m="1" x="5752"/>
        <item m="1" x="5901"/>
        <item m="1" x="1518"/>
        <item m="1" x="5738"/>
        <item m="1" x="1353"/>
        <item m="1" x="550"/>
        <item m="1" x="5648"/>
        <item m="1" x="4381"/>
        <item m="1" x="332"/>
        <item m="1" x="2201"/>
        <item m="1" x="3717"/>
        <item m="1" x="6248"/>
        <item m="1" x="5440"/>
        <item m="1" x="1915"/>
        <item m="1" x="6229"/>
        <item m="1" x="6121"/>
        <item m="1" x="6928"/>
        <item m="1" x="4177"/>
        <item m="1" x="1373"/>
        <item m="1" x="2768"/>
        <item m="1" x="4227"/>
        <item m="1" x="565"/>
        <item m="1" x="4833"/>
        <item m="1" x="427"/>
        <item m="1" x="4696"/>
        <item m="1" x="131"/>
        <item m="1" x="4386"/>
        <item m="1" x="1534"/>
        <item m="1" x="1744"/>
        <item m="1" x="174"/>
        <item m="1" x="4817"/>
        <item m="1" x="410"/>
        <item m="1" x="4680"/>
        <item m="1" x="5397"/>
        <item m="1" x="824"/>
        <item m="1" x="5240"/>
        <item m="1" x="989"/>
        <item m="1" x="649"/>
        <item m="1" x="1136"/>
        <item m="1" x="5061"/>
        <item m="1" x="5978"/>
        <item m="1" x="636"/>
        <item m="1" x="5966"/>
        <item m="1" x="5085"/>
        <item m="1" x="1303"/>
        <item m="1" x="4778"/>
        <item m="1" x="5536"/>
        <item m="1" x="4929"/>
        <item m="1" x="510"/>
        <item m="1" x="5380"/>
        <item m="1" x="283"/>
        <item m="1" x="4681"/>
        <item m="1" x="411"/>
        <item m="1" x="6461"/>
        <item m="1" x="7433"/>
        <item m="1" x="3046"/>
        <item m="1" x="1255"/>
        <item m="1" x="4061"/>
        <item m="1" x="6263"/>
        <item m="1" x="3364"/>
        <item m="1" x="7339"/>
        <item m="1" x="2991"/>
        <item m="1" x="7189"/>
        <item m="1" x="2840"/>
        <item m="1" x="7035"/>
        <item m="1" x="2693"/>
        <item m="1" x="7747"/>
        <item m="1" x="3426"/>
        <item m="1" x="7601"/>
        <item m="1" x="3277"/>
        <item m="1" x="7449"/>
        <item m="1" x="2967"/>
        <item m="1" x="7171"/>
        <item m="1" x="2823"/>
        <item m="1" x="6159"/>
        <item m="1" x="3415"/>
        <item m="1" x="7448"/>
        <item m="1" x="7583"/>
        <item m="1" x="2747"/>
        <item m="1" x="3260"/>
        <item m="1" x="6408"/>
        <item m="1" x="3590"/>
        <item m="1" x="802"/>
        <item m="1" x="639"/>
        <item m="1" x="4915"/>
        <item m="1" x="812"/>
        <item m="1" x="5071"/>
        <item m="1" x="973"/>
        <item m="1" x="5227"/>
        <item m="1" x="1286"/>
        <item m="1" x="5516"/>
        <item m="1" x="5364"/>
        <item m="1" x="1123"/>
        <item m="1" x="956"/>
        <item m="1" x="5216"/>
        <item m="1" x="4556"/>
        <item m="1" x="4429"/>
        <item m="1" x="857"/>
        <item m="1" x="2442"/>
        <item m="1" x="566"/>
        <item m="1" x="1155"/>
        <item m="1" x="4942"/>
        <item m="1" x="4788"/>
        <item m="1" x="522"/>
        <item m="1" x="5103"/>
        <item m="1" x="665"/>
        <item m="1" x="1004"/>
        <item m="1" x="5259"/>
        <item m="1" x="841"/>
        <item m="1" x="4548"/>
        <item m="1" x="274"/>
        <item m="1" x="4958"/>
        <item m="1" x="680"/>
        <item m="1" x="5122"/>
        <item m="1" x="2596"/>
        <item m="1" x="5146"/>
        <item m="1" x="1599"/>
        <item m="1" x="5355"/>
        <item m="1" x="7755"/>
        <item m="1" x="5829"/>
        <item m="1" x="775"/>
        <item m="1" x="4278"/>
        <item m="1" x="3202"/>
        <item m="1" x="4443"/>
        <item m="1" x="4757"/>
        <item m="1" x="821"/>
        <item m="1" x="1121"/>
        <item m="1" x="1431"/>
        <item m="1" x="6109"/>
        <item m="1" x="1115"/>
        <item m="1" x="3569"/>
        <item m="1" x="4195"/>
        <item m="1" x="4450"/>
        <item m="1" x="7379"/>
        <item m="1" x="4619"/>
        <item m="1" x="6843"/>
        <item m="1" x="5783"/>
        <item m="1" x="3128"/>
        <item m="1" x="7323"/>
        <item m="1" x="5073"/>
        <item m="1" x="309"/>
        <item m="1" x="197"/>
        <item m="1" x="4456"/>
        <item m="1" x="4347"/>
        <item m="1" x="184"/>
        <item m="1" x="4442"/>
        <item m="1" x="79"/>
        <item m="1" x="4331"/>
        <item m="1" x="282"/>
        <item m="1" x="295"/>
        <item m="1" x="4572"/>
        <item m="1" x="2443"/>
        <item m="1" x="5863"/>
        <item m="1" x="4675"/>
        <item m="1" x="6204"/>
        <item m="1" x="6242"/>
        <item m="1" x="4818"/>
        <item m="1" x="233"/>
        <item m="1" x="946"/>
        <item m="1" x="932"/>
        <item m="1" x="2361"/>
        <item m="1" x="4959"/>
        <item m="1" x="85"/>
        <item m="1" x="7593"/>
        <item m="1" x="5051"/>
        <item m="1" x="536"/>
        <item m="1" x="4803"/>
        <item m="1" x="395"/>
        <item m="1" x="4663"/>
        <item m="1" x="1175"/>
        <item m="1" x="5417"/>
        <item m="1" x="5206"/>
        <item m="1" x="722"/>
        <item m="1" x="1577"/>
        <item m="1" x="6243"/>
        <item m="1" x="1753"/>
        <item m="1" x="5940"/>
        <item m="1" x="7643"/>
        <item m="1" x="5658"/>
        <item m="1" x="6081"/>
        <item m="1" x="4631"/>
        <item m="1" x="5975"/>
        <item m="1" x="3029"/>
        <item m="1" x="1914"/>
        <item m="1" x="4854"/>
        <item m="1" x="3109"/>
        <item m="1" x="7303"/>
        <item m="1" x="2946"/>
        <item m="1" x="7979"/>
        <item m="1" x="2216"/>
        <item m="1" x="2209"/>
        <item m="1" x="5815"/>
        <item m="1" x="1434"/>
        <item m="1" x="1585"/>
        <item m="1" x="2369"/>
        <item m="1" x="5039"/>
        <item m="1" x="699"/>
        <item m="1" x="3033"/>
        <item m="1" x="4789"/>
        <item m="1" x="7236"/>
        <item m="1" x="4992"/>
        <item m="1" x="5560"/>
        <item m="1" x="401"/>
        <item m="1" x="3274"/>
        <item m="1" x="579"/>
        <item m="1" x="6118"/>
        <item m="1" x="1833"/>
        <item m="1" x="4272"/>
        <item m="1" x="4144"/>
        <item m="1" x="4590"/>
        <item m="1" x="4893"/>
        <item m="1" x="2057"/>
        <item m="1" x="2253"/>
        <item m="1" x="1051"/>
        <item m="1" x="1156"/>
        <item m="1" x="7651"/>
        <item m="1" x="7421"/>
        <item m="1" x="7656"/>
        <item m="1" x="4196"/>
        <item m="1" x="3959"/>
        <item m="1" x="5398"/>
        <item m="1" x="6946"/>
        <item m="1" x="1873"/>
        <item m="1" x="3808"/>
        <item m="1" x="3686"/>
        <item m="1" x="7850"/>
        <item m="1" x="3548"/>
        <item m="1" x="3242"/>
        <item m="1" x="537"/>
        <item m="1" x="3090"/>
        <item m="1" x="3864"/>
        <item m="1" x="990"/>
        <item m="1" x="5943"/>
        <item m="1" x="682"/>
        <item m="1" x="671"/>
        <item m="1" x="5241"/>
        <item m="1" x="825"/>
        <item m="1" x="1481"/>
        <item x="15"/>
        <item m="1" x="4899"/>
        <item m="1" x="979"/>
        <item m="1" x="5960"/>
        <item m="1" x="3729"/>
        <item m="1" x="1223"/>
        <item m="1" x="1443"/>
        <item m="1" x="3671"/>
        <item m="1" x="5955"/>
        <item m="1" x="3187"/>
        <item m="1" x="2860"/>
        <item m="1" x="1077"/>
        <item m="1" x="7977"/>
        <item m="1" x="7357"/>
        <item m="1" x="5666"/>
        <item m="1" x="4382"/>
        <item m="1" x="5503"/>
        <item m="1" x="7777"/>
        <item m="1" x="1252"/>
        <item m="1" x="4605"/>
        <item m="1" x="5278"/>
        <item m="1" x="2043"/>
        <item m="1" x="2048"/>
        <item m="1" x="2056"/>
        <item m="1" x="7498"/>
        <item m="1" x="5188"/>
        <item m="1" x="969"/>
        <item m="1" x="7634"/>
        <item m="1" x="6569"/>
        <item m="1" x="5561"/>
        <item m="1" x="1876"/>
        <item m="1" x="2346"/>
        <item m="1" x="257"/>
        <item m="1" x="1926"/>
        <item m="1" x="6133"/>
        <item m="1" x="1271"/>
        <item m="1" x="2060"/>
        <item m="1" x="2619"/>
        <item m="1" x="2240"/>
        <item m="1" x="6420"/>
        <item m="1" x="4904"/>
        <item m="1" x="2904"/>
        <item m="1" x="2071"/>
        <item m="1" x="5566"/>
        <item m="1" x="2332"/>
        <item m="1" x="3506"/>
        <item m="1" x="5939"/>
        <item m="1" x="3331"/>
        <item m="1" x="4483"/>
        <item m="1" x="4165"/>
        <item m="1" x="6264"/>
        <item m="1" x="3825"/>
        <item m="1" x="126"/>
        <item m="1" x="4860"/>
        <item m="1" x="3971"/>
        <item m="1" x="2622"/>
        <item m="1" x="5581"/>
        <item m="1" x="1171"/>
        <item m="1" x="5414"/>
        <item m="1" x="2000"/>
        <item m="1" x="6202"/>
        <item m="1" x="1497"/>
        <item m="1" x="5717"/>
        <item m="1" x="1324"/>
        <item m="1" x="5557"/>
        <item m="1" x="2150"/>
        <item m="1" x="6341"/>
        <item m="1" x="1979"/>
        <item m="1" x="6190"/>
        <item m="1" x="1807"/>
        <item m="1" x="6028"/>
        <item m="1" x="1089"/>
        <item m="1" x="3480"/>
        <item m="1" x="7658"/>
        <item m="1" x="3344"/>
        <item m="1" x="3981"/>
        <item m="1" x="3876"/>
        <item m="1" x="7915"/>
        <item m="1" x="6983"/>
        <item m="1" x="6238"/>
        <item m="1" x="6275"/>
        <item m="1" x="772"/>
        <item m="1" x="6935"/>
        <item m="1" x="5498"/>
        <item m="1" x="5382"/>
        <item m="1" x="391"/>
        <item m="1" x="3571"/>
        <item m="1" x="7233"/>
        <item m="1" x="2205"/>
        <item m="1" x="4194"/>
        <item m="1" x="5659"/>
        <item m="1" x="1435"/>
        <item m="1" x="161"/>
        <item m="1" x="6274"/>
        <item m="1" x="748"/>
        <item m="1" x="91"/>
        <item m="1" x="1911"/>
        <item m="1" x="6117"/>
        <item m="1" x="1742"/>
        <item m="1" x="5965"/>
        <item m="1" x="1578"/>
        <item m="1" x="1049"/>
        <item m="1" x="2079"/>
        <item m="1" x="4598"/>
        <item m="1" x="1261"/>
        <item m="1" x="2513"/>
        <item m="1" x="4398"/>
        <item m="1" x="2380"/>
        <item m="1" x="6432"/>
        <item m="1" x="7086"/>
        <item m="1" x="5653"/>
        <item m="1" x="5189"/>
        <item m="1" x="340"/>
        <item m="1" x="1569"/>
        <item m="1" x="3743"/>
        <item m="1" x="4188"/>
        <item m="1" x="2199"/>
        <item m="1" x="6191"/>
        <item m="1" x="6568"/>
        <item m="1" x="3874"/>
        <item m="1" x="1074"/>
        <item m="1" x="7766"/>
        <item m="1" x="1605"/>
        <item m="1" x="114"/>
        <item m="1" x="2915"/>
        <item m="1" x="7737"/>
        <item m="1" x="2238"/>
        <item m="1" x="2896"/>
        <item m="1" x="103"/>
        <item m="1" x="3469"/>
        <item m="1" x="7700"/>
        <item m="1" x="4315"/>
        <item m="1" x="6124"/>
        <item m="1" x="1501"/>
        <item m="1" x="4271"/>
        <item m="1" x="4887"/>
        <item m="1" x="6272"/>
        <item m="1" x="581"/>
        <item m="1" x="5762"/>
        <item m="1" x="2461"/>
        <item m="1" x="864"/>
        <item m="1" x="2625"/>
        <item m="1" x="3975"/>
        <item m="1" x="2214"/>
        <item m="1" x="2198"/>
        <item m="1" x="2359"/>
        <item m="1" x="1231"/>
        <item m="1" x="6415"/>
        <item m="1" x="231"/>
        <item m="1" x="4646"/>
        <item m="1" x="5775"/>
        <item m="1" x="1192"/>
        <item m="1" x="4595"/>
        <item m="1" x="570"/>
        <item m="1" x="7881"/>
        <item m="1" x="4919"/>
        <item m="1" x="2519"/>
        <item m="1" x="4251"/>
        <item m="1" x="4145"/>
        <item m="1" x="4024"/>
        <item m="1" x="3922"/>
        <item m="1" x="3805"/>
        <item m="1" x="107"/>
        <item m="1" x="4360"/>
        <item m="1" x="4244"/>
        <item m="1" x="4136"/>
        <item m="1" x="4014"/>
        <item m="1" x="7640"/>
        <item m="1" x="3304"/>
        <item m="1" x="7868"/>
        <item m="1" x="2600"/>
        <item m="1" x="2774"/>
        <item m="1" x="3770"/>
        <item m="1" x="6699"/>
        <item m="1" x="7460"/>
        <item m="1" x="3148"/>
        <item m="1" x="6326"/>
        <item m="1" x="2652"/>
        <item m="1" x="1210"/>
        <item m="1" x="7650"/>
        <item m="1" x="3991"/>
        <item m="1" x="3951"/>
        <item m="1" x="1899"/>
        <item m="1" x="4377"/>
        <item m="1" x="6597"/>
        <item m="1" x="7076"/>
        <item m="1" x="244"/>
        <item m="1" x="7772"/>
        <item m="1" x="3423"/>
        <item m="1" x="4935"/>
        <item m="1" x="1888"/>
        <item m="1" x="2235"/>
        <item m="1" x="4900"/>
        <item m="1" x="3225"/>
        <item m="1" x="2944"/>
        <item m="1" x="4589"/>
        <item m="1" x="135"/>
        <item m="1" x="4622"/>
        <item m="1" x="7210"/>
        <item m="1" x="4118"/>
        <item m="1" x="4467"/>
        <item m="1" x="494"/>
        <item m="1" x="4532"/>
        <item m="1" x="1521"/>
        <item m="1" x="6543"/>
        <item m="1" x="228"/>
        <item m="1" x="5507"/>
        <item m="1" x="6394"/>
        <item m="1" x="3140"/>
        <item m="1" x="3938"/>
        <item m="1" x="5956"/>
        <item m="1" x="116"/>
        <item m="1" x="633"/>
        <item m="1" x="7126"/>
        <item m="1" x="6689"/>
        <item m="1" x="2362"/>
        <item m="1" x="1005"/>
        <item m="1" x="1414"/>
        <item m="1" x="2821"/>
        <item m="1" x="4863"/>
        <item m="1" x="2373"/>
        <item m="1" x="4517"/>
        <item m="1" x="4479"/>
        <item m="1" x="4284"/>
        <item m="1" x="3453"/>
        <item m="1" x="6986"/>
        <item m="1" x="5819"/>
        <item m="1" x="6387"/>
        <item m="1" x="2180"/>
        <item m="1" x="3051"/>
        <item m="1" x="3583"/>
        <item m="1" x="7836"/>
        <item m="1" x="3529"/>
        <item m="1" x="6941"/>
        <item m="1" x="342"/>
        <item m="1" x="4388"/>
        <item m="1" x="6954"/>
        <item m="1" x="226"/>
        <item m="1" x="6138"/>
        <item m="1" x="7896"/>
        <item m="1" x="4243"/>
        <item m="1" x="331"/>
        <item m="1" x="6289"/>
        <item m="1" x="4620"/>
        <item m="1" x="6115"/>
        <item m="1" x="6841"/>
        <item m="1" x="5994"/>
        <item m="1" x="4451"/>
        <item m="1" x="2215"/>
        <item m="1" x="1329"/>
        <item m="1" x="2621"/>
        <item m="1" x="2509"/>
        <item m="1" x="1375"/>
        <item m="1" x="5121"/>
        <item m="1" x="2770"/>
        <item m="1" x="5806"/>
        <item m="1" x="4839"/>
        <item m="1" x="5263"/>
        <item m="1" x="2769"/>
        <item m="1" x="7511"/>
        <item m="1" x="2039"/>
        <item m="1" x="2042"/>
        <item m="1" x="6687"/>
        <item m="1" x="2286"/>
        <item m="1" x="2534"/>
        <item m="1" x="3547"/>
        <item m="1" x="7720"/>
        <item m="1" x="6823"/>
        <item m="1" x="689"/>
        <item m="1" x="2789"/>
        <item m="1" x="5145"/>
        <item m="1" x="5416"/>
        <item m="1" x="4738"/>
        <item m="1" x="2921"/>
        <item m="1" x="1308"/>
        <item m="1" x="1468"/>
        <item m="1" x="938"/>
        <item m="1" x="3455"/>
        <item m="1" x="5310"/>
        <item m="1" x="527"/>
        <item m="1" x="6900"/>
        <item m="1" x="2638"/>
        <item m="1" x="7763"/>
        <item m="1" x="4615"/>
        <item m="1" x="1774"/>
        <item m="1" x="5345"/>
        <item m="1" x="4906"/>
        <item m="1" x="670"/>
        <item m="1" x="5107"/>
        <item m="1" x="844"/>
        <item m="1" x="7862"/>
        <item m="1" x="5205"/>
        <item m="1" x="2096"/>
        <item m="1" x="6839"/>
        <item m="1" x="652"/>
        <item m="1" x="5399"/>
        <item m="1" x="4999"/>
        <item m="1" x="1331"/>
        <item m="1" x="1157"/>
        <item m="1" x="5562"/>
        <item m="1" x="434"/>
        <item m="1" x="224"/>
        <item m="1" x="1879"/>
        <item m="1" x="4596"/>
        <item m="1" x="2493"/>
        <item m="1" x="5044"/>
        <item m="1" x="6094"/>
        <item m="1" x="5284"/>
        <item m="1" x="4259"/>
        <item m="1" x="4594"/>
        <item m="1" x="993"/>
        <item m="1" x="2092"/>
        <item m="1" x="2098"/>
        <item m="1" x="4851"/>
        <item m="1" x="3869"/>
        <item m="1" x="5086"/>
        <item m="1" x="4178"/>
        <item m="1" x="149"/>
        <item m="1" x="6060"/>
        <item m="1" x="2782"/>
        <item m="1" x="816"/>
        <item m="1" x="5230"/>
        <item m="1" x="4041"/>
        <item m="1" x="2929"/>
        <item m="1" x="323"/>
        <item m="1" x="6082"/>
        <item m="1" x="6357"/>
        <item m="1" x="1012"/>
        <item m="1" x="6971"/>
        <item m="1" x="335"/>
        <item m="1" x="471"/>
        <item m="1" x="5453"/>
        <item m="1" x="7967"/>
        <item m="1" x="2257"/>
        <item m="1" x="2627"/>
        <item m="1" x="3329"/>
        <item m="1" x="7198"/>
        <item m="1" x="5846"/>
        <item m="1" x="5544"/>
        <item m="1" x="5941"/>
        <item m="1" x="7930"/>
        <item m="1" x="3275"/>
        <item m="1" x="4281"/>
        <item m="1" x="4861"/>
        <item m="1" x="606"/>
        <item m="1" x="5387"/>
        <item m="1" x="5017"/>
        <item m="1" x="5311"/>
        <item m="1" x="5607"/>
        <item m="1" x="5886"/>
        <item m="1" x="6173"/>
        <item m="1" x="6702"/>
        <item m="1" x="6973"/>
        <item m="1" x="7252"/>
        <item m="1" x="6832"/>
        <item m="1" x="6682"/>
        <item m="1" x="6555"/>
        <item m="1" x="6405"/>
        <item m="1" x="6253"/>
        <item m="1" x="6100"/>
        <item m="1" x="5946"/>
        <item m="1" x="5795"/>
        <item m="1" x="5644"/>
        <item m="1" x="7253"/>
        <item m="1" x="7112"/>
        <item m="1" x="6961"/>
        <item m="1" x="6821"/>
        <item m="1" x="6547"/>
        <item m="1" x="5234"/>
        <item m="1" x="819"/>
        <item m="1" x="3425"/>
        <item m="1" x="1334"/>
        <item m="1" x="3447"/>
        <item m="1" x="741"/>
        <item m="1" x="5831"/>
        <item m="1" x="1444"/>
        <item m="1" x="5247"/>
        <item m="1" x="5312"/>
        <item m="1" x="4463"/>
        <item m="1" x="838"/>
        <item m="1" x="7468"/>
        <item m="1" x="2641"/>
        <item m="1" x="5047"/>
        <item m="1" x="5764"/>
        <item m="1" x="830"/>
        <item m="1" x="5244"/>
        <item m="1" x="5540"/>
        <item m="1" x="791"/>
        <item m="1" x="644"/>
        <item m="1" x="4426"/>
        <item m="1" x="7267"/>
        <item m="1" x="5064"/>
        <item m="1" x="2188"/>
        <item m="1" x="4630"/>
        <item m="1" x="5016"/>
        <item m="1" x="6830"/>
        <item m="1" x="609"/>
        <item m="1" x="4606"/>
        <item m="1" x="4932"/>
        <item m="1" x="5090"/>
        <item m="1" x="7420"/>
        <item m="1" x="3241"/>
        <item m="1" x="3824"/>
        <item m="1" x="863"/>
        <item m="1" x="5220"/>
        <item m="1" x="6808"/>
        <item m="1" x="5008"/>
        <item m="1" x="5870"/>
        <item m="1" x="1487"/>
        <item m="1" x="7506"/>
        <item m="1" x="3337"/>
        <item m="1" x="4880"/>
        <item m="1" x="976"/>
        <item m="1" x="5218"/>
        <item m="1" x="958"/>
        <item m="1" x="5367"/>
        <item m="1" x="5682"/>
        <item m="1" x="2034"/>
        <item m="1" x="5182"/>
        <item m="1" x="5036"/>
        <item m="1" x="7753"/>
        <item m="1" x="1469"/>
        <item m="1" x="5373"/>
        <item m="1" x="1702"/>
        <item m="1" x="7211"/>
        <item m="1" x="467"/>
        <item m="1" x="980"/>
        <item m="1" x="5671"/>
        <item m="1" x="3474"/>
        <item m="1" x="4896"/>
        <item m="1" x="3741"/>
        <item m="1" x="1253"/>
        <item m="1" x="4490"/>
        <item m="1" x="4529"/>
        <item m="1" x="207"/>
        <item m="1" x="74"/>
        <item m="1" x="7653"/>
        <item m="1" x="2258"/>
        <item m="1" x="5833"/>
        <item m="1" x="745"/>
        <item m="1" x="593"/>
        <item m="1" x="498"/>
        <item m="1" x="3223"/>
        <item m="1" x="4733"/>
        <item m="1" x="1064"/>
        <item m="1" x="3769"/>
        <item m="1" x="6378"/>
        <item m="1" x="5543"/>
        <item m="1" x="4256"/>
        <item m="1" x="3866"/>
        <item m="1" x="3936"/>
        <item m="1" x="5660"/>
        <item m="1" x="2616"/>
        <item m="1" x="5935"/>
        <item m="1" x="1426"/>
        <item m="1" x="4879"/>
        <item m="1" x="7106"/>
        <item m="1" x="5478"/>
        <item m="1" x="7265"/>
        <item m="1" x="5915"/>
        <item m="1" x="5298"/>
        <item m="1" x="2753"/>
        <item m="1" x="1503"/>
        <item m="1" x="2913"/>
        <item m="1" x="5369"/>
        <item m="1" x="4537"/>
        <item m="1" x="2877"/>
        <item m="1" x="5781"/>
        <item m="1" x="5807"/>
        <item m="1" x="4973"/>
        <item m="1" x="2077"/>
        <item m="1" x="1010"/>
        <item m="1" x="6224"/>
        <item m="1" x="4982"/>
        <item m="1" x="709"/>
        <item m="1" x="7111"/>
        <item m="1" x="4569"/>
        <item m="1" x="6029"/>
        <item m="1" x="1427"/>
        <item m="1" x="2645"/>
        <item m="1" x="6207"/>
        <item m="1" x="4344"/>
        <item m="1" x="97"/>
        <item m="1" x="4658"/>
        <item m="1" x="5038"/>
        <item m="1" x="4623"/>
        <item m="1" x="1728"/>
        <item m="1" x="5185"/>
        <item m="1" x="672"/>
        <item m="1" x="236"/>
        <item m="1" x="148"/>
        <item m="1" x="5784"/>
        <item m="1" x="4825"/>
        <item m="1" x="5022"/>
        <item m="1" x="5463"/>
        <item m="1" x="1065"/>
        <item m="1" x="1214"/>
        <item m="1" x="6660"/>
        <item m="1" x="766"/>
        <item m="1" x="5780"/>
        <item m="1" x="7746"/>
        <item m="1" x="6391"/>
        <item m="1" x="7223"/>
        <item m="1" x="418"/>
        <item m="1" x="4687"/>
        <item m="1" x="3063"/>
        <item m="1" x="5618"/>
        <item m="1" x="4367"/>
        <item m="1" x="4304"/>
        <item m="1" x="742"/>
        <item m="1" x="347"/>
        <item m="1" x="5413"/>
        <item m="1" x="5334"/>
        <item m="1" x="794"/>
        <item m="1" x="6936"/>
        <item m="1" x="3900"/>
        <item m="1" x="6433"/>
        <item m="1" x="1747"/>
        <item m="1" x="6308"/>
        <item m="1" x="1686"/>
        <item m="1" x="2032"/>
        <item m="1" x="7257"/>
        <item m="1" x="359"/>
        <item m="1" x="4258"/>
        <item m="1" x="164"/>
        <item m="1" x="1607"/>
        <item m="1" x="757"/>
        <item m="1" x="4546"/>
        <item m="1" x="1715"/>
        <item m="1" x="2907"/>
        <item m="1" x="4801"/>
        <item m="1" x="393"/>
        <item m="1" x="4661"/>
        <item m="1" x="272"/>
        <item m="1" x="4417"/>
        <item m="1" x="57"/>
        <item m="1" x="46"/>
        <item m="1" x="6984"/>
        <item m="1" x="3976"/>
        <item m="1" x="7119"/>
        <item m="1" x="2119"/>
        <item m="1" x="499"/>
        <item m="1" x="1745"/>
        <item m="1" x="4639"/>
        <item m="1" x="4786"/>
        <item m="1" x="520"/>
        <item m="1" x="4940"/>
        <item m="1" x="663"/>
        <item m="1" x="381"/>
        <item m="1" x="4652"/>
        <item m="1" x="261"/>
        <item m="1" x="4535"/>
        <item m="1" x="4308"/>
        <item m="1" x="157"/>
        <item m="1" x="4628"/>
        <item m="1" x="3867"/>
        <item m="1" x="920"/>
        <item m="1" x="971"/>
        <item m="1" x="3207"/>
        <item m="1" x="1091"/>
        <item m="1" x="7757"/>
        <item m="1" x="4528"/>
        <item m="1" x="375"/>
        <item m="1" x="4927"/>
        <item m="1" x="4776"/>
        <item m="1" x="4892"/>
        <item m="1" x="6108"/>
        <item m="1" x="6085"/>
        <item m="1" x="4884"/>
        <item m="1" x="6189"/>
        <item m="1" x="7884"/>
        <item m="1" x="319"/>
        <item m="1" x="508"/>
        <item m="1" x="810"/>
        <item m="1" x="255"/>
        <item m="1" x="6656"/>
        <item m="1" x="1896"/>
        <item m="1" x="7250"/>
        <item m="1" x="4642"/>
        <item m="1" x="5225"/>
        <item m="1" x="7533"/>
        <item m="1" x="800"/>
        <item m="1" x="6932"/>
        <item m="1" x="5059"/>
        <item m="1" x="3804"/>
        <item m="1" x="3064"/>
        <item m="1" x="501"/>
        <item m="1" x="4767"/>
        <item m="1" x="368"/>
        <item m="1" x="921"/>
        <item m="1" x="4253"/>
        <item m="1" x="1122"/>
        <item m="1" x="4638"/>
        <item m="1" x="930"/>
        <item m="1" x="3992"/>
        <item m="1" x="7512"/>
        <item m="1" x="6676"/>
        <item m="1" x="237"/>
        <item m="1" x="1262"/>
        <item m="1" x="5695"/>
        <item m="1" x="643"/>
        <item m="1" x="4482"/>
        <item m="1" x="4876"/>
        <item m="1" x="2271"/>
        <item m="1" x="1222"/>
        <item m="1" x="1792"/>
        <item m="1" x="4699"/>
        <item m="1" x="4081"/>
        <item m="1" x="2755"/>
        <item m="1" x="2897"/>
        <item m="1" x="1704"/>
        <item m="1" x="955"/>
        <item m="1" x="5363"/>
        <item m="1" x="4586"/>
        <item m="1" x="199"/>
        <item m="1" x="4458"/>
        <item m="1" x="7284"/>
        <item m="1" x="7230"/>
        <item m="1" x="4875"/>
        <item m="1" x="5804"/>
        <item m="1" x="7397"/>
        <item m="1" x="1560"/>
        <item m="1" x="744"/>
        <item m="1" x="3300"/>
        <item m="1" x="5343"/>
        <item m="1" x="208"/>
        <item m="1" x="5002"/>
        <item m="1" x="2045"/>
        <item m="1" x="5215"/>
        <item m="1" x="5572"/>
        <item m="1" x="1164"/>
        <item m="1" x="5406"/>
        <item m="1" x="999"/>
        <item m="1" x="5253"/>
        <item m="1" x="836"/>
        <item m="1" x="5099"/>
        <item m="1" x="661"/>
        <item m="1" x="4937"/>
        <item m="1" x="1490"/>
        <item m="1" x="5706"/>
        <item m="1" x="1315"/>
        <item m="1" x="5548"/>
        <item m="1" x="1148"/>
        <item m="1" x="5023"/>
        <item m="1" x="1562"/>
        <item m="1" x="5952"/>
        <item m="1" x="1085"/>
        <item m="1" x="3707"/>
        <item m="1" x="446"/>
        <item m="1" x="4715"/>
        <item m="1" x="3613"/>
        <item m="1" x="3040"/>
        <item m="1" x="7630"/>
        <item m="1" x="7483"/>
        <item m="1" x="1619"/>
        <item m="1" x="315"/>
        <item m="1" x="4488"/>
        <item m="1" x="432"/>
        <item m="1" x="2917"/>
        <item m="1" x="5333"/>
        <item m="1" x="2342"/>
        <item m="1" x="480"/>
        <item m="1" x="5193"/>
        <item m="1" x="5321"/>
        <item m="1" x="4591"/>
        <item m="1" x="4751"/>
        <item m="1" x="967"/>
        <item m="1" x="3362"/>
        <item m="1" x="6500"/>
        <item m="1" x="203"/>
        <item m="1" x="3968"/>
        <item m="1" x="3209"/>
        <item m="1" x="2305"/>
        <item m="1" x="38"/>
        <item m="1" x="6807"/>
        <item m="1" x="7765"/>
        <item m="1" x="5192"/>
        <item m="1" x="7013"/>
        <item m="1" x="913"/>
        <item m="1" x="4636"/>
        <item m="1" x="4422"/>
        <item m="1" x="242"/>
        <item m="1" x="4352"/>
        <item m="1" x="7391"/>
        <item m="1" x="4465"/>
        <item m="1" x="731"/>
        <item m="1" x="96"/>
        <item m="1" x="1102"/>
        <item m="1" x="4668"/>
        <item m="1" x="1424"/>
        <item m="1" x="4179"/>
        <item m="1" x="1463"/>
        <item m="1" x="3019"/>
        <item m="1" x="4677"/>
        <item m="1" x="4799"/>
        <item m="1" x="5341"/>
        <item m="1" x="7895"/>
        <item m="1" x="3060"/>
        <item m="1" x="7715"/>
        <item m="1" x="6359"/>
        <item m="1" x="2597"/>
        <item m="1" x="504"/>
        <item m="1" x="7247"/>
        <item m="1" x="1889"/>
        <item m="1" x="5947"/>
        <item m="1" x="7467"/>
        <item m="1" x="6482"/>
        <item m="1" x="7668"/>
        <item m="1" x="3961"/>
        <item m="1" x="3256"/>
        <item m="1" x="4993"/>
        <item m="1" x="3684"/>
        <item m="1" x="160"/>
        <item m="1" x="2930"/>
        <item m="1" x="4516"/>
        <item m="1" x="767"/>
        <item m="1" x="6750"/>
        <item m="1" x="572"/>
        <item m="1" x="6818"/>
        <item m="1" x="5330"/>
        <item m="1" x="7547"/>
        <item m="1" x="6661"/>
        <item m="1" x="5472"/>
        <item m="1" x="912"/>
        <item m="1" x="4844"/>
        <item m="1" x="436"/>
        <item m="1" x="4704"/>
        <item m="1" x="304"/>
        <item m="1" x="4580"/>
        <item m="1" x="193"/>
        <item m="1" x="4453"/>
        <item m="1" x="711"/>
        <item m="1" x="2872"/>
        <item m="1" x="4984"/>
        <item m="1" x="5351"/>
        <item m="1" x="2133"/>
        <item m="1" x="1251"/>
        <item m="1" x="5496"/>
        <item m="1" x="5902"/>
        <item m="1" x="5518"/>
        <item m="1" x="1288"/>
        <item m="1" x="774"/>
        <item m="1" x="7385"/>
        <item m="1" x="3965"/>
        <item m="1" x="3817"/>
        <item m="1" x="7976"/>
        <item m="1" x="2243"/>
        <item m="1" x="726"/>
        <item m="1" x="4034"/>
        <item m="1" x="86"/>
        <item m="1" x="5288"/>
        <item m="1" x="4565"/>
        <item m="1" x="1038"/>
        <item m="1" x="4689"/>
        <item m="1" x="7508"/>
        <item m="1" x="6829"/>
        <item m="1" x="3332"/>
        <item m="1" x="7900"/>
        <item m="1" x="291"/>
        <item m="1" x="4888"/>
        <item m="1" x="4827"/>
        <item m="1" x="559"/>
        <item m="1" x="6789"/>
        <item m="1" x="420"/>
        <item m="1" x="7644"/>
        <item m="1" x="4948"/>
        <item m="1" x="6072"/>
        <item m="1" x="473"/>
        <item m="1" x="3222"/>
        <item m="1" x="404"/>
        <item m="1" x="4275"/>
        <item m="1" x="7229"/>
        <item m="1" x="3173"/>
        <item m="1" x="528"/>
        <item m="1" x="3189"/>
        <item m="1" x="547"/>
        <item m="1" x="961"/>
        <item m="1" x="7336"/>
        <item m="1" x="6974"/>
        <item m="1" x="6831"/>
        <item m="1" x="4813"/>
        <item m="1" x="7902"/>
        <item m="1" x="959"/>
        <item m="1" x="851"/>
        <item m="1" x="5117"/>
        <item m="1" x="675"/>
        <item m="1" x="5270"/>
        <item m="1" x="1018"/>
        <item m="1" x="5423"/>
        <item m="1" x="1182"/>
        <item m="1" x="4674"/>
        <item m="1" x="7531"/>
        <item m="1" x="4793"/>
        <item m="1" x="1341"/>
        <item m="1" x="238"/>
        <item m="1" x="5482"/>
        <item m="1" x="4319"/>
        <item m="1" x="4922"/>
        <item m="1" x="6367"/>
        <item m="1" x="2353"/>
        <item m="1" x="7234"/>
        <item m="1" x="1944"/>
        <item m="1" x="387"/>
        <item m="1" x="6273"/>
        <item m="1" x="6393"/>
        <item m="1" x="1622"/>
        <item m="1" x="5848"/>
        <item m="1" x="1466"/>
        <item m="1" x="5680"/>
        <item m="1" x="6371"/>
        <item m="1" x="4078"/>
        <item m="1" x="2750"/>
        <item m="1" x="7446"/>
        <item m="1" x="619"/>
        <item m="1" x="1243"/>
        <item m="1" x="4267"/>
        <item m="1" x="3379"/>
        <item m="1" x="2460"/>
        <item m="1" x="47"/>
        <item m="1" x="3898"/>
        <item m="1" x="3123"/>
        <item m="1" x="3910"/>
        <item m="1" x="6541"/>
        <item m="1" x="6933"/>
        <item m="1" x="1399"/>
        <item m="1" x="2497"/>
        <item m="1" x="7360"/>
        <item m="1" x="3306"/>
        <item m="1" x="4076"/>
        <item m="1" x="1417"/>
        <item m="1" x="7384"/>
        <item m="1" x="7469"/>
        <item m="1" x="1916"/>
        <item m="1" x="721"/>
        <item m="1" x="373"/>
        <item m="1" x="4199"/>
        <item m="1" x="515"/>
        <item m="1" x="3236"/>
        <item m="1" x="3443"/>
        <item m="1" x="111"/>
        <item m="1" x="3595"/>
        <item m="1" x="7206"/>
        <item m="1" x="7809"/>
        <item m="1" x="2576"/>
        <item m="1" x="1894"/>
        <item m="1" x="300"/>
        <item m="1" x="4784"/>
        <item m="1" x="5981"/>
        <item m="1" x="2244"/>
        <item m="1" x="3957"/>
        <item m="1" x="1828"/>
        <item m="1" x="2200"/>
        <item m="1" x="4135"/>
        <item m="1" x="1721"/>
        <item m="1" x="3307"/>
        <item m="1" x="6392"/>
        <item m="1" x="5093"/>
        <item m="1" x="1640"/>
        <item m="1" x="7120"/>
        <item m="1" x="7358"/>
        <item m="1" x="4262"/>
        <item m="1" x="1898"/>
        <item m="1" x="3848"/>
        <item m="1" x="7751"/>
        <item m="1" x="5481"/>
        <item m="1" x="54"/>
        <item m="1" x="3024"/>
        <item m="1" x="6947"/>
        <item m="1" x="1718"/>
        <item m="1" x="505"/>
        <item m="1" x="7240"/>
        <item m="1" x="4933"/>
        <item m="1" x="7221"/>
        <item m="1" x="3714"/>
        <item m="1" x="4091"/>
        <item m="1" x="146"/>
        <item m="1" x="7417"/>
        <item m="1" x="3609"/>
        <item m="1" x="7186"/>
        <item m="1" x="2873"/>
        <item m="1" x="493"/>
        <item m="1" x="3525"/>
        <item m="1" x="1359"/>
        <item m="1" x="2489"/>
        <item m="1" x="4782"/>
        <item m="1" x="386"/>
        <item m="1" x="6098"/>
        <item m="1" x="2772"/>
        <item m="1" x="1789"/>
        <item m="1" x="7081"/>
        <item m="1" x="503"/>
        <item m="1" x="4257"/>
        <item m="1" x="1893"/>
        <item m="1" x="6468"/>
        <item m="1" x="2123"/>
        <item m="1" x="2290"/>
        <item m="1" x="6617"/>
        <item m="1" x="6588"/>
        <item m="1" x="6755"/>
        <item m="1" x="4743"/>
        <item m="1" x="7883"/>
        <item m="1" x="4339"/>
        <item m="1" x="1984"/>
        <item m="1" x="2430"/>
        <item m="1" x="125"/>
        <item m="1" x="6905"/>
        <item m="1" x="7246"/>
        <item m="1" x="2397"/>
        <item m="1" x="2566"/>
        <item m="1" x="4399"/>
        <item m="1" x="6852"/>
        <item m="1" x="4889"/>
        <item m="1" x="483"/>
        <item m="1" x="3666"/>
        <item m="1" x="142"/>
        <item m="1" x="1719"/>
        <item m="1" x="4302"/>
        <item m="1" x="6888"/>
        <item m="1" x="7036"/>
        <item m="1" x="2554"/>
        <item m="1" x="6737"/>
        <item m="1" x="2411"/>
        <item m="1" x="2276"/>
        <item m="1" x="6602"/>
        <item m="1" x="2538"/>
        <item m="1" x="5619"/>
        <item m="1" x="330"/>
        <item m="1" x="4735"/>
        <item m="1" x="2653"/>
        <item m="1" x="3464"/>
        <item m="1" x="6397"/>
        <item m="1" x="6925"/>
        <item m="1" x="7681"/>
        <item m="1" x="6294"/>
        <item m="1" x="820"/>
        <item m="1" x="2673"/>
        <item m="1" x="7017"/>
        <item m="1" x="6876"/>
        <item m="1" x="269"/>
        <item m="1" x="3886"/>
        <item m="1" x="2694"/>
        <item m="1" x="2339"/>
        <item m="1" x="4016"/>
        <item m="1" x="1812"/>
        <item m="1" x="6313"/>
        <item m="1" x="6721"/>
        <item m="1" x="6406"/>
        <item m="1" x="5269"/>
        <item m="1" x="3909"/>
        <item m="1" x="653"/>
        <item m="1" x="7648"/>
        <item m="1" x="3111"/>
        <item m="1" x="2500"/>
        <item m="1" x="5116"/>
        <item m="1" x="1504"/>
        <item m="1" x="7304"/>
        <item m="1" x="2948"/>
        <item m="1" x="3023"/>
        <item m="1" x="5302"/>
        <item m="1" x="2914"/>
        <item m="1" x="7963"/>
        <item m="1" x="1606"/>
        <item m="1" x="3449"/>
        <item m="1" x="7061"/>
        <item m="1" x="1339"/>
        <item m="1" x="5404"/>
        <item m="1" x="5995"/>
        <item m="1" x="1773"/>
        <item m="1" x="5742"/>
        <item m="1" x="1362"/>
        <item m="1" x="7151"/>
        <item m="1" x="7270"/>
        <item m="1" x="1415"/>
        <item m="1" x="5066"/>
        <item m="1" x="6328"/>
        <item m="1" x="6233"/>
        <item m="1" x="5594"/>
        <item m="1" x="1181"/>
        <item m="1" x="5422"/>
        <item m="1" x="49"/>
        <item m="1" x="922"/>
        <item m="1" x="7629"/>
        <item m="1" x="6863"/>
        <item m="1" x="6411"/>
        <item m="1" x="5101"/>
        <item m="1" x="2618"/>
        <item m="1" x="1017"/>
        <item m="1" x="3897"/>
        <item m="1" x="195"/>
        <item m="1" x="143"/>
        <item m="1" x="934"/>
        <item m="1" x="6089"/>
        <item m="1" x="5328"/>
        <item m="1" x="3598"/>
        <item m="1" x="5685"/>
        <item m="1" x="118"/>
        <item m="1" x="1910"/>
        <item m="1" x="1981"/>
        <item m="1" x="2533"/>
        <item m="1" x="6788"/>
        <item m="1" x="4500"/>
        <item m="1" x="850"/>
        <item m="1" x="5570"/>
        <item m="1" x="1162"/>
        <item m="1" x="4742"/>
        <item m="1" x="5888"/>
        <item m="1" x="1659"/>
        <item m="1" x="1488"/>
        <item m="1" x="688"/>
        <item m="1" x="948"/>
        <item m="1" x="1011"/>
        <item m="1" x="5252"/>
        <item m="1" x="3190"/>
        <item m="1" x="7095"/>
        <item m="1" x="3849"/>
        <item m="1" x="4746"/>
        <item m="1" x="2525"/>
        <item m="1" x="67"/>
        <item m="1" x="6707"/>
        <item m="1" x="998"/>
        <item m="1" x="5081"/>
        <item m="1" x="1643"/>
        <item m="1" x="5871"/>
        <item m="1" x="7215"/>
        <item m="1" x="1076"/>
        <item m="1" x="6141"/>
        <item m="1" x="4611"/>
        <item m="1" x="2887"/>
        <item m="1" x="2088"/>
        <item m="1" x="3092"/>
        <item m="1" x="7422"/>
        <item m="1" x="7287"/>
        <item m="1" x="777"/>
        <item m="1" x="5546"/>
        <item m="1" x="1147"/>
        <item m="1" x="1313"/>
        <item m="1" x="5704"/>
        <item m="1" x="6175"/>
        <item m="1" x="5390"/>
        <item m="1" x="1965"/>
        <item m="1" x="1795"/>
        <item m="1" x="1295"/>
        <item m="1" x="5526"/>
        <item m="1" x="2120"/>
        <item m="1" x="6314"/>
        <item m="1" x="4798"/>
        <item m="1" x="3330"/>
        <item m="1" x="1951"/>
        <item m="1" x="2760"/>
        <item m="1" x="2494"/>
        <item m="1" x="6111"/>
        <item m="1" x="728"/>
        <item m="1" x="6161"/>
        <item m="1" x="1780"/>
        <item m="1" x="7717"/>
        <item m="1" x="5144"/>
        <item m="1" x="3211"/>
        <item m="1" x="2050"/>
        <item m="1" x="7907"/>
        <item m="1" x="3615"/>
        <item m="1" x="3832"/>
        <item m="1" x="5723"/>
        <item m="1" x="7775"/>
        <item m="1" x="4543"/>
        <item m="1" x="3325"/>
        <item m="1" x="3861"/>
        <item m="1" x="293"/>
        <item m="1" x="1407"/>
        <item m="1" x="4553"/>
        <item m="1" x="1653"/>
        <item m="1" x="698"/>
        <item m="1" x="5836"/>
        <item m="1" x="6449"/>
        <item m="1" x="7698"/>
        <item m="1" x="278"/>
        <item m="1" x="4731"/>
        <item m="1" x="5823"/>
        <item m="1" x="2192"/>
        <item m="1" x="3853"/>
        <item m="1" x="6583"/>
        <item m="1" x="5077"/>
        <item m="1" x="3312"/>
        <item m="1" x="1535"/>
        <item m="1" x="2394"/>
        <item m="1" x="4774"/>
        <item m="1" x="1779"/>
        <item m="1" x="6284"/>
        <item m="1" x="2260"/>
        <item m="1" x="6296"/>
        <item m="1" x="6584"/>
        <item m="1" x="6436"/>
        <item m="1" x="7222"/>
        <item m="1" x="2456"/>
        <item m="1" x="2550"/>
        <item m="1" x="7207"/>
        <item m="1" x="5694"/>
        <item m="1" x="6160"/>
        <item m="1" x="5972"/>
        <item m="1" x="2049"/>
        <item m="1" x="6127"/>
        <item m="1" x="7104"/>
        <item m="1" x="4954"/>
        <item m="1" x="6485"/>
        <item m="1" x="63"/>
        <item m="1" x="1919"/>
        <item m="1" x="5424"/>
        <item m="1" x="1019"/>
        <item m="1" x="5673"/>
        <item m="1" x="1280"/>
        <item m="1" x="2379"/>
        <item m="1" x="6704"/>
        <item m="1" x="1906"/>
        <item m="1" x="6123"/>
        <item m="1" x="2102"/>
        <item m="1" x="1000"/>
        <item m="1" x="6004"/>
        <item m="1" x="5983"/>
        <item m="1" x="1764"/>
        <item m="1" x="6140"/>
        <item m="1" x="1930"/>
        <item m="1" x="2861"/>
        <item m="1" x="3352"/>
        <item m="1" x="3445"/>
        <item m="1" x="5371"/>
        <item m="1" x="7622"/>
        <item m="1" x="5968"/>
        <item m="1" x="3736"/>
        <item m="1" x="5708"/>
        <item m="1" x="1317"/>
        <item m="1" x="5984"/>
        <item m="1" x="1765"/>
        <item m="1" x="1931"/>
        <item m="1" x="6297"/>
        <item m="1" x="2105"/>
        <item m="1" x="2383"/>
        <item m="1" x="6572"/>
        <item m="1" x="2247"/>
        <item m="1" x="6425"/>
        <item m="1" x="5372"/>
        <item m="1" x="7070"/>
        <item m="1" x="3468"/>
        <item m="1" x="5558"/>
        <item m="1" x="7734"/>
        <item m="1" x="3311"/>
        <item m="1" x="2646"/>
        <item m="1" x="847"/>
        <item m="1" x="4110"/>
        <item m="1" x="7654"/>
        <item m="1" x="6435"/>
        <item m="1" x="1982"/>
        <item m="1" x="7906"/>
        <item m="1" x="1263"/>
        <item m="1" x="6384"/>
        <item m="1" x="7626"/>
        <item m="1" x="1379"/>
        <item m="1" x="1654"/>
        <item m="1" x="3980"/>
        <item m="1" x="4068"/>
        <item m="1" x="7908"/>
        <item m="1" x="1749"/>
        <item m="1" x="1748"/>
        <item m="1" x="5971"/>
        <item m="1" x="2382"/>
        <item m="1" x="6571"/>
        <item m="1" x="5830"/>
        <item m="1" x="1601"/>
        <item m="1" x="497"/>
        <item m="1" x="5378"/>
        <item m="1" x="3310"/>
        <item m="1" x="6267"/>
        <item m="1" x="7190"/>
        <item m="1" x="2841"/>
        <item m="1" x="2695"/>
        <item m="1" x="1485"/>
        <item m="1" x="170"/>
        <item m="1" x="4435"/>
        <item m="1" x="1507"/>
        <item m="1" x="5873"/>
        <item m="1" x="4842"/>
        <item m="1" x="1818"/>
        <item m="1" x="6034"/>
        <item m="1" x="1645"/>
        <item m="1" x="7791"/>
        <item m="1" x="6680"/>
        <item m="1" x="984"/>
        <item m="1" x="5237"/>
        <item m="1" x="719"/>
        <item m="1" x="5532"/>
        <item m="1" x="1491"/>
        <item m="1" x="1316"/>
        <item m="1" x="5549"/>
        <item m="1" x="234"/>
        <item m="1" x="2066"/>
        <item m="1" x="5707"/>
        <item m="1" x="5442"/>
        <item m="1" x="1797"/>
        <item m="1" x="1198"/>
        <item m="1" x="6558"/>
        <item m="1" x="1547"/>
        <item m="1" x="5527"/>
        <item m="1" x="1132"/>
        <item m="1" x="5376"/>
        <item m="1" x="61"/>
        <item m="1" x="3446"/>
        <item m="1" x="1610"/>
        <item m="1" x="6886"/>
        <item m="1" x="3868"/>
        <item m="1" x="1772"/>
        <item m="1" x="4279"/>
        <item m="1" x="5379"/>
        <item m="1" x="4154"/>
        <item m="1" x="7905"/>
        <item m="1" x="1053"/>
        <item m="1" x="1215"/>
        <item m="1" x="5812"/>
        <item m="1" x="6018"/>
        <item m="1" x="5233"/>
        <item m="1" x="656"/>
        <item m="1" x="3016"/>
        <item m="1" x="4520"/>
        <item m="1" x="616"/>
        <item m="1" x="1953"/>
        <item m="1" x="6163"/>
        <item m="1" x="2029"/>
        <item m="1" x="2272"/>
        <item m="1" x="6644"/>
        <item m="1" x="6409"/>
        <item m="1" x="2225"/>
        <item m="1" x="4297"/>
        <item m="1" x="5595"/>
        <item m="1" x="3037"/>
        <item m="1" x="3611"/>
        <item m="1" x="2317"/>
        <item m="1" x="3476"/>
        <item m="1" x="4965"/>
        <item m="1" x="1782"/>
        <item m="1" x="2186"/>
        <item m="1" x="1363"/>
        <item m="1" x="3324"/>
        <item m="1" x="453"/>
        <item m="1" x="5986"/>
        <item m="1" x="6006"/>
        <item m="1" x="1612"/>
        <item m="1" x="5838"/>
        <item m="1" x="7886"/>
        <item m="1" x="5439"/>
        <item m="1" x="1291"/>
        <item m="1" x="1213"/>
        <item m="1" x="6703"/>
        <item m="1" x="6241"/>
        <item m="1" x="3969"/>
        <item m="1" x="2805"/>
        <item m="1" x="4277"/>
        <item m="1" x="765"/>
        <item m="1" x="2024"/>
        <item m="1" x="3753"/>
        <item m="1" x="1128"/>
        <item m="1" x="5874"/>
        <item m="1" x="4886"/>
        <item m="1" x="3444"/>
        <item m="1" x="1458"/>
        <item m="1" x="162"/>
        <item m="1" x="3722"/>
        <item m="1" x="5265"/>
        <item m="1" x="1282"/>
        <item m="1" x="2108"/>
        <item m="1" x="2591"/>
        <item m="1" x="1848"/>
        <item m="1" x="7786"/>
        <item m="1" x="4872"/>
        <item m="1" x="4069"/>
        <item m="1" x="678"/>
        <item m="1" x="7047"/>
        <item m="1" x="3967"/>
        <item m="1" x="1120"/>
        <item m="1" x="3546"/>
        <item m="1" x="3412"/>
        <item m="1" x="2825"/>
        <item m="1" x="4599"/>
        <item m="1" x="3450"/>
        <item m="1" x="2177"/>
        <item m="1" x="7996"/>
        <item m="1" x="779"/>
        <item m="1" x="6110"/>
        <item m="1" x="1737"/>
        <item m="1" x="5959"/>
        <item m="1" x="5797"/>
        <item m="1" x="6693"/>
        <item m="1" x="1834"/>
        <item m="1" x="6407"/>
        <item m="1" x="5392"/>
        <item m="1" x="1149"/>
        <item m="1" x="2374"/>
        <item m="1" x="6105"/>
        <item m="1" x="5166"/>
        <item m="1" x="732"/>
        <item m="1" x="4994"/>
        <item m="1" x="573"/>
        <item m="1" x="4845"/>
        <item m="1" x="3272"/>
        <item m="1" x="4158"/>
        <item m="1" x="437"/>
        <item m="1" x="4705"/>
        <item m="1" x="305"/>
        <item m="1" x="4581"/>
        <item m="1" x="5303"/>
        <item m="1" x="1052"/>
        <item m="1" x="4578"/>
        <item m="1" x="1474"/>
        <item m="1" x="5688"/>
        <item m="1" x="6603"/>
        <item m="1" x="3130"/>
        <item m="1" x="7325"/>
        <item m="1" x="7018"/>
        <item m="1" x="1297"/>
        <item m="1" x="5853"/>
        <item m="1" x="1628"/>
        <item m="1" x="694"/>
        <item m="1" x="5132"/>
        <item m="1" x="869"/>
        <item m="1" x="1039"/>
        <item m="1" x="560"/>
        <item m="1" x="4828"/>
        <item m="1" x="421"/>
        <item m="1" x="712"/>
        <item m="1" x="4970"/>
        <item m="1" x="5289"/>
        <item m="1" x="4690"/>
        <item m="1" x="4985"/>
        <item m="1" x="5154"/>
        <item m="1" x="548"/>
        <item m="1" x="3463"/>
        <item m="1" x="5591"/>
        <item m="1" x="1342"/>
        <item m="1" x="1506"/>
        <item m="1" x="5725"/>
        <item m="1" x="5573"/>
        <item m="1" x="5663"/>
        <item m="1" x="1165"/>
        <item m="1" x="1593"/>
        <item m="1" x="5484"/>
        <item m="1" x="7880"/>
        <item m="1" x="4647"/>
        <item m="1" x="676"/>
        <item m="1" x="5825"/>
        <item m="1" x="5171"/>
        <item m="1" x="1574"/>
        <item m="1" x="542"/>
        <item m="1" x="4749"/>
        <item m="1" x="4953"/>
        <item m="1" x="1439"/>
        <item m="1" x="5048"/>
        <item m="1" x="6465"/>
        <item m="1" x="852"/>
        <item m="1" x="6952"/>
        <item m="1" x="5118"/>
        <item m="1" x="132"/>
        <item m="1" x="6620"/>
        <item m="1" x="2973"/>
        <item m="1" x="6890"/>
        <item m="1" x="7022"/>
        <item m="1" x="5486"/>
        <item m="1" x="3831"/>
        <item m="1" x="1698"/>
        <item m="1" x="1100"/>
        <item m="1" x="2679"/>
        <item m="1" x="4607"/>
        <item m="1" x="5458"/>
        <item m="1" x="4375"/>
        <item m="1" x="3021"/>
        <item m="1" x="5741"/>
        <item m="1" x="3404"/>
        <item m="1" x="7051"/>
        <item m="1" x="7571"/>
        <item m="1" x="2851"/>
        <item m="1" x="7292"/>
        <item m="1" x="7087"/>
        <item m="1" x="7598"/>
        <item m="1" x="4740"/>
        <item m="1" x="3643"/>
        <item m="1" x="5407"/>
        <item m="1" x="4997"/>
        <item m="1" x="4274"/>
        <item m="1" x="1675"/>
        <item m="1" x="5904"/>
        <item m="1" x="5136"/>
        <item m="1" x="2179"/>
        <item m="1" x="3158"/>
        <item m="1" x="3144"/>
        <item m="1" x="3641"/>
        <item m="1" x="1526"/>
        <item m="1" x="2611"/>
        <item m="1" x="5292"/>
        <item m="1" x="2492"/>
        <item m="1" x="714"/>
        <item m="1" x="3734"/>
        <item m="1" x="873"/>
        <item m="1" x="2713"/>
        <item m="1" x="735"/>
        <item m="1" x="5610"/>
        <item m="1" x="5445"/>
        <item m="1" x="1202"/>
        <item m="1" x="4840"/>
        <item m="1" x="3365"/>
        <item m="1" x="5139"/>
        <item m="1" x="4824"/>
        <item m="1" x="5173"/>
        <item m="1" x="2843"/>
        <item m="1" x="4032"/>
        <item m="1" x="7587"/>
        <item m="1" x="7723"/>
        <item m="1" x="2151"/>
        <item m="1" x="1067"/>
        <item m="1" x="5314"/>
        <item m="1" x="897"/>
        <item m="1" x="1042"/>
        <item m="1" x="877"/>
        <item m="1" x="6767"/>
        <item m="1" x="7020"/>
        <item m="1" x="7067"/>
        <item m="1" x="2336"/>
        <item m="1" x="832"/>
        <item m="1" x="1360"/>
        <item m="1" x="3149"/>
        <item m="1" x="2511"/>
        <item m="1" x="5803"/>
        <item m="1" x="6662"/>
        <item m="1" x="3947"/>
        <item m="1" x="1186"/>
        <item m="1" x="2677"/>
        <item m="1" x="2166"/>
        <item m="1" x="708"/>
        <item m="1" x="5592"/>
        <item m="1" x="6879"/>
        <item m="1" x="5041"/>
        <item m="1" x="1836"/>
        <item m="1" x="6052"/>
        <item m="1" x="3175"/>
        <item m="1" x="1382"/>
        <item m="1" x="1060"/>
        <item m="1" x="2610"/>
        <item m="1" x="221"/>
        <item m="1" x="5798"/>
        <item m="1" x="2937"/>
        <item m="1" x="7289"/>
        <item m="1" x="6578"/>
        <item m="1" x="2388"/>
        <item m="1" x="6710"/>
        <item m="1" x="2528"/>
        <item m="1" x="6866"/>
        <item m="1" x="2660"/>
        <item m="1" x="7005"/>
        <item m="1" x="2811"/>
        <item m="1" x="7156"/>
        <item m="1" x="2951"/>
        <item m="1" x="1023"/>
        <item m="1" x="6441"/>
        <item m="1" x="2266"/>
        <item m="1" x="6592"/>
        <item m="1" x="2401"/>
        <item m="1" x="6725"/>
        <item m="1" x="2541"/>
        <item m="1" x="2797"/>
        <item m="1" x="7143"/>
        <item m="1" x="5429"/>
        <item m="1" x="1664"/>
        <item m="1" x="7090"/>
        <item m="1" x="6992"/>
        <item m="1" x="4060"/>
        <item m="1" x="5168"/>
        <item m="1" x="1433"/>
        <item m="1" x="5273"/>
        <item m="1" x="4280"/>
        <item m="1" x="1347"/>
        <item m="1" x="4939"/>
        <item m="1" x="1112"/>
        <item m="1" x="6632"/>
        <item m="1" x="1962"/>
        <item m="1" x="2472"/>
        <item m="1" x="3199"/>
        <item m="1" x="6902"/>
        <item m="1" x="3779"/>
        <item m="1" x="7939"/>
        <item m="1" x="5893"/>
        <item m="1" x="1513"/>
        <item m="1" x="5730"/>
        <item m="1" x="2650"/>
        <item m="1" x="6848"/>
        <item m="1" x="2518"/>
        <item m="1" x="6697"/>
        <item m="1" x="3228"/>
        <item m="1" x="3141"/>
        <item m="1" x="7133"/>
        <item m="1" x="2787"/>
        <item m="1" x="6979"/>
        <item m="1" x="2636"/>
        <item m="1" x="6837"/>
        <item m="1" x="3372"/>
        <item m="1" x="7539"/>
        <item m="1" x="3217"/>
        <item m="1" x="7401"/>
        <item m="1" x="3069"/>
        <item m="1" x="7262"/>
        <item m="1" x="6968"/>
        <item m="1" x="2462"/>
        <item m="1" x="7307"/>
        <item m="1" x="6131"/>
        <item m="1" x="1993"/>
        <item m="1" x="2952"/>
        <item m="1" x="206"/>
        <item m="1" x="4506"/>
        <item m="1" x="3422"/>
        <item m="1" x="4618"/>
        <item m="1" x="4040"/>
        <item m="1" x="6239"/>
        <item m="1" x="1890"/>
        <item m="1" x="4950"/>
        <item m="1" x="3586"/>
        <item m="1" x="2219"/>
        <item m="1" x="4083"/>
        <item m="1" x="7390"/>
        <item m="1" x="302"/>
        <item m="1" x="3095"/>
        <item m="1" x="7425"/>
        <item m="1" x="7145"/>
        <item m="1" x="7927"/>
        <item m="1" x="3636"/>
        <item m="1" x="7797"/>
        <item m="1" x="7570"/>
        <item m="1" x="3247"/>
        <item m="1" x="6917"/>
        <item m="1" x="2222"/>
        <item m="1" x="6994"/>
        <item m="1" x="6528"/>
        <item m="1" x="3840"/>
        <item m="1" x="7157"/>
        <item m="1" x="7372"/>
        <item m="1" x="5587"/>
        <item m="1" x="2142"/>
        <item m="1" x="7135"/>
        <item m="1" x="1272"/>
        <item m="1" x="729"/>
        <item m="1" x="4170"/>
        <item m="1" x="2293"/>
        <item m="1" x="3534"/>
        <item m="1" x="6379"/>
        <item m="1" x="7823"/>
        <item m="1" x="7962"/>
        <item m="1" x="3034"/>
        <item m="1" x="3264"/>
        <item m="1" x="3516"/>
        <item m="1" x="7285"/>
        <item m="1" x="3604"/>
        <item m="1" x="2972"/>
        <item m="1" x="2441"/>
        <item m="1" x="2939"/>
        <item m="1" x="2799"/>
        <item m="1" x="7291"/>
        <item m="1" x="2927"/>
        <item m="1" x="2812"/>
        <item m="1" x="7006"/>
        <item m="1" x="2661"/>
        <item m="1" x="6867"/>
        <item m="1" x="2529"/>
        <item m="1" x="6711"/>
        <item m="1" x="3246"/>
        <item m="1" x="7691"/>
        <item m="1" x="7424"/>
        <item m="1" x="3508"/>
        <item m="1" x="7779"/>
        <item m="1" x="350"/>
        <item m="1" x="3854"/>
        <item m="1" x="110"/>
        <item m="1" x="7007"/>
        <item m="1" x="5350"/>
        <item m="1" x="6333"/>
        <item m="1" x="7278"/>
        <item m="1" x="6993"/>
        <item m="1" x="3230"/>
        <item m="1" x="2651"/>
        <item m="1" x="7553"/>
        <item m="1" x="7411"/>
        <item m="1" x="2798"/>
        <item m="1" x="6084"/>
        <item m="1" x="6817"/>
        <item m="1" x="4126"/>
        <item m="1" x="1830"/>
        <item m="1" x="3082"/>
        <item m="1" x="5049"/>
        <item m="1" x="2938"/>
        <item m="1" x="7704"/>
        <item m="1" x="3094"/>
        <item m="1" x="7290"/>
        <item m="1" x="7144"/>
        <item m="1" x="3385"/>
        <item m="1" x="7410"/>
        <item m="1" x="7134"/>
        <item m="1" x="2788"/>
        <item m="1" x="6980"/>
        <item m="1" x="2926"/>
        <item m="1" x="3081"/>
        <item m="1" x="7277"/>
        <item m="1" x="3229"/>
        <item m="1" x="7552"/>
        <item m="1" x="6849"/>
        <item m="1" x="5112"/>
        <item m="1" x="7860"/>
        <item m="1" x="4754"/>
        <item m="1" x="3373"/>
        <item m="1" x="7540"/>
        <item m="1" x="4070"/>
        <item m="1" x="7402"/>
        <item m="1" x="7690"/>
        <item m="1" x="3515"/>
        <item m="1" x="4153"/>
        <item m="1" x="4850"/>
        <item m="1" x="7125"/>
        <item m="1" x="4401"/>
        <item m="1" x="1658"/>
        <item m="1" x="7752"/>
        <item m="1" x="2912"/>
        <item m="1" x="7994"/>
        <item m="1" x="4424"/>
        <item m="1" x="3858"/>
        <item m="1" x="1436"/>
        <item m="1" x="3070"/>
        <item m="1" x="6076"/>
        <item m="1" x="2836"/>
        <item m="1" x="2137"/>
        <item m="1" x="1110"/>
        <item m="1" x="6462"/>
        <item m="1" x="5887"/>
        <item m="1" x="3114"/>
        <item m="1" x="7158"/>
        <item m="1" x="3403"/>
        <item m="1" x="7318"/>
        <item m="1" x="3055"/>
        <item m="1" x="7263"/>
        <item m="1" x="3486"/>
        <item m="1" x="947"/>
        <item m="1" x="2723"/>
        <item m="1" x="2156"/>
        <item m="1" x="6502"/>
        <item m="1" x="7743"/>
        <item m="1" x="7436"/>
        <item m="1" x="2953"/>
        <item m="1" x="2813"/>
        <item m="1" x="3071"/>
        <item m="1" x="7264"/>
        <item m="1" x="3218"/>
        <item m="1" x="7403"/>
        <item m="1" x="6664"/>
        <item m="1" x="592"/>
        <item m="1" x="6748"/>
        <item m="1" x="3649"/>
        <item m="1" x="7811"/>
        <item m="1" x="3500"/>
        <item m="1" x="7675"/>
        <item m="1" x="7676"/>
        <item m="1" x="3360"/>
        <item m="1" x="7529"/>
        <item m="1" x="3206"/>
        <item m="1" x="3891"/>
        <item m="1" x="3765"/>
        <item m="1" x="3318"/>
        <item m="1" x="1712"/>
        <item m="1" x="3599"/>
        <item m="1" x="3007"/>
        <item m="1" x="2190"/>
        <item m="1" x="1598"/>
        <item m="1" x="5111"/>
        <item m="1" x="4298"/>
        <item m="1" x="1992"/>
        <item m="1" x="7831"/>
        <item m="1" x="6195"/>
        <item m="1" x="6348"/>
        <item m="1" x="6855"/>
        <item m="1" x="7528"/>
        <item m="1" x="1302"/>
        <item m="1" x="3359"/>
        <item m="1" x="1093"/>
        <item m="1" x="3851"/>
        <item m="1" x="2727"/>
        <item m="1" x="6469"/>
        <item m="1" x="2125"/>
        <item m="1" x="4015"/>
        <item m="1" x="6488"/>
        <item m="1" x="4261"/>
        <item m="1" x="5246"/>
        <item m="1" x="1538"/>
        <item m="1" x="3036"/>
        <item m="1" x="1402"/>
        <item m="1" x="3756"/>
        <item m="1" x="3424"/>
        <item m="1" x="3142"/>
        <item m="1" x="3343"/>
        <item m="1" x="4072"/>
        <item m="1" x="6757"/>
        <item m="1" x="4174"/>
        <item m="1" x="469"/>
        <item m="1" x="5426"/>
        <item m="1" x="2445"/>
        <item m="1" x="2292"/>
        <item m="1" x="6471"/>
        <item m="1" x="2126"/>
        <item m="1" x="1104"/>
        <item m="1" x="2432"/>
        <item m="1" x="4276"/>
        <item m="1" x="1724"/>
        <item m="1" x="1509"/>
        <item m="1" x="2251"/>
        <item m="1" x="6428"/>
        <item m="1" x="2076"/>
        <item m="1" x="6360"/>
        <item m="1" x="1820"/>
        <item m="1" x="6037"/>
        <item m="1" x="2577"/>
        <item m="1" x="2006"/>
        <item m="1" x="6208"/>
        <item m="1" x="7799"/>
        <item m="1" x="6332"/>
        <item m="1" x="7642"/>
        <item m="1" x="5884"/>
        <item m="1" x="5875"/>
        <item m="1" x="6035"/>
        <item m="1" x="6619"/>
        <item m="1" x="1835"/>
        <item m="1" x="6606"/>
        <item m="1" x="6317"/>
        <item m="1" x="1955"/>
        <item m="1" x="6165"/>
        <item m="1" x="1784"/>
        <item m="1" x="6008"/>
        <item m="1" x="1614"/>
        <item m="1" x="5840"/>
        <item m="1" x="2413"/>
        <item m="1" x="6604"/>
        <item m="1" x="2277"/>
        <item m="1" x="6452"/>
        <item m="1" x="2110"/>
        <item m="1" x="6302"/>
        <item m="1" x="6145"/>
        <item m="1" x="1768"/>
        <item m="1" x="5988"/>
        <item m="1" x="6723"/>
        <item m="1" x="2399"/>
        <item m="1" x="6590"/>
        <item m="1" x="1936"/>
        <item m="1" x="6319"/>
        <item m="1" x="2842"/>
        <item m="1" x="7038"/>
        <item m="1" x="2697"/>
        <item m="1" x="2796"/>
        <item m="1" x="6991"/>
        <item m="1" x="6270"/>
        <item m="1" x="6130"/>
        <item m="1" x="1922"/>
        <item m="1" x="6287"/>
        <item m="1" x="2090"/>
        <item m="1" x="6439"/>
        <item m="1" x="2264"/>
        <item m="1" x="6576"/>
        <item m="1" x="2658"/>
        <item m="1" x="2649"/>
        <item m="1" x="6846"/>
        <item m="1" x="2516"/>
        <item m="1" x="6414"/>
        <item m="1" x="1855"/>
        <item m="1" x="2414"/>
        <item m="1" x="6556"/>
        <item m="1" x="1254"/>
        <item m="1" x="2390"/>
        <item m="1" x="6739"/>
        <item m="1" x="6605"/>
        <item m="1" x="2141"/>
        <item m="1" x="4077"/>
        <item m="1" x="2278"/>
        <item m="1" x="2424"/>
        <item m="1" x="1564"/>
        <item m="1" x="1987"/>
        <item m="1" x="1344"/>
        <item m="1" x="4300"/>
        <item m="1" x="2279"/>
        <item m="1" x="2543"/>
        <item m="1" x="7378"/>
        <item m="1" x="6880"/>
        <item m="1" x="2542"/>
        <item m="1" x="6180"/>
        <item m="1" x="6634"/>
        <item m="1" x="4093"/>
        <item m="1" x="4079"/>
        <item m="1" x="2781"/>
        <item m="1" x="4269"/>
        <item m="1" x="6813"/>
        <item m="1" x="6453"/>
        <item m="1" x="3061"/>
        <item m="1" x="3600"/>
        <item m="1" x="2309"/>
        <item m="1" x="3349"/>
        <item m="1" x="2586"/>
        <item m="1" x="2827"/>
        <item m="1" x="4750"/>
        <item m="1" x="983"/>
        <item m="1" x="1685"/>
        <item m="1" x="5236"/>
        <item m="1" x="5391"/>
        <item m="1" x="4649"/>
        <item m="1" x="784"/>
        <item m="1" x="3237"/>
        <item m="1" x="1709"/>
        <item m="1" x="4084"/>
        <item m="1" x="6303"/>
        <item m="1" x="4303"/>
        <item m="1" x="1968"/>
        <item m="1" x="5891"/>
        <item m="1" x="6795"/>
        <item m="1" x="6051"/>
        <item m="1" x="1662"/>
        <item m="1" x="1510"/>
        <item m="1" x="2320"/>
        <item m="1" x="6501"/>
        <item m="1" x="5727"/>
        <item m="1" x="6861"/>
        <item m="1" x="2385"/>
        <item m="1" x="6899"/>
        <item m="1" x="6706"/>
        <item m="1" x="2218"/>
        <item m="1" x="6574"/>
        <item m="1" x="4191"/>
        <item m="1" x="2220"/>
        <item m="1" x="615"/>
        <item m="1" x="7004"/>
        <item m="1" x="2659"/>
        <item m="1" x="2091"/>
        <item m="1" x="6288"/>
        <item m="1" x="6724"/>
        <item m="1" x="2265"/>
        <item m="1" x="6440"/>
        <item m="1" x="6695"/>
        <item m="1" x="2400"/>
        <item m="1" x="2648"/>
        <item m="1" x="2540"/>
        <item m="1" x="2793"/>
        <item m="1" x="6845"/>
        <item m="1" x="6099"/>
        <item m="1" x="6347"/>
        <item m="1" x="6036"/>
        <item m="1" x="1846"/>
        <item m="1" x="2030"/>
        <item m="1" x="6591"/>
        <item m="1" x="2515"/>
        <item m="1" x="4198"/>
        <item m="1" x="3458"/>
        <item m="1" x="6566"/>
        <item m="1" x="2676"/>
        <item m="1" x="1937"/>
        <item m="1" x="6146"/>
        <item m="1" x="6873"/>
        <item m="1" x="5827"/>
        <item m="1" x="7761"/>
        <item m="1" x="2340"/>
        <item m="1" x="7139"/>
        <item m="1" x="2523"/>
        <item m="1" x="6865"/>
        <item m="1" x="1425"/>
        <item m="1" x="4264"/>
        <item m="1" x="2604"/>
        <item m="1" x="1646"/>
        <item m="1" x="6561"/>
        <item m="1" x="1268"/>
        <item m="1" x="7563"/>
        <item m="1" x="1869"/>
        <item m="1" x="6544"/>
        <item m="1" x="6953"/>
        <item m="1" x="6988"/>
        <item m="1" x="2376"/>
        <item m="1" x="6709"/>
        <item m="1" x="2111"/>
        <item m="1" x="3642"/>
        <item m="1" x="5876"/>
        <item m="1" x="2527"/>
        <item m="1" x="7168"/>
        <item m="1" x="1623"/>
        <item m="1" x="6445"/>
        <item m="1" x="1986"/>
        <item m="1" x="2792"/>
        <item m="1" x="3113"/>
        <item m="1" x="2655"/>
        <item m="1" x="2249"/>
        <item m="1" x="6427"/>
        <item m="1" x="2387"/>
        <item m="1" x="6577"/>
        <item m="1" x="2252"/>
        <item m="1" x="6429"/>
        <item m="1" x="2936"/>
        <item m="1" x="6847"/>
        <item m="1" x="2517"/>
        <item m="1" x="4885"/>
        <item m="1" x="2208"/>
        <item m="1" x="2786"/>
        <item m="1" x="747"/>
        <item m="1" x="6696"/>
        <item m="1" x="2377"/>
        <item m="1" x="6562"/>
        <item m="1" x="3080"/>
        <item m="1" x="7276"/>
        <item m="1" x="2925"/>
        <item m="1" x="7132"/>
        <item m="1" x="2678"/>
        <item m="1" x="7021"/>
        <item m="1" x="7174"/>
        <item m="1" x="2971"/>
        <item m="1" x="6454"/>
        <item m="1" x="7000"/>
        <item m="1" x="2933"/>
        <item m="1" x="2630"/>
        <item m="1" x="6978"/>
        <item m="1" x="6685"/>
        <item m="1" x="2169"/>
        <item m="1" x="6177"/>
        <item m="1" x="1798"/>
        <item m="1" x="6019"/>
        <item m="1" x="1629"/>
        <item m="1" x="5854"/>
        <item m="1" x="1475"/>
        <item m="1" x="5689"/>
        <item m="1" x="1298"/>
        <item m="1" x="5528"/>
        <item m="1" x="2124"/>
        <item m="1" x="6316"/>
        <item m="1" x="1954"/>
        <item m="1" x="7272"/>
        <item m="1" x="2634"/>
        <item m="1" x="2228"/>
        <item m="1" x="3834"/>
        <item m="1" x="6771"/>
        <item m="1" x="424"/>
        <item m="1" x="2224"/>
        <item m="1" x="6164"/>
        <item m="1" x="1783"/>
        <item m="1" x="6007"/>
        <item m="1" x="1613"/>
        <item m="1" x="5839"/>
        <item m="1" x="1459"/>
        <item m="1" x="2923"/>
        <item m="1" x="5095"/>
        <item m="1" x="2507"/>
        <item m="1" x="7122"/>
        <item m="1" x="1815"/>
        <item m="1" x="4185"/>
        <item m="1" x="6966"/>
        <item m="1" x="2624"/>
        <item m="1" x="928"/>
        <item m="1" x="4268"/>
        <item m="1" x="5675"/>
        <item m="1" x="6116"/>
        <item m="1" x="2643"/>
        <item m="1" x="7130"/>
        <item m="1" x="2784"/>
        <item m="1" x="6684"/>
        <item m="1" x="3213"/>
        <item m="1" x="6835"/>
        <item m="1" x="6825"/>
        <item m="1" x="3355"/>
        <item m="1" x="4911"/>
        <item m="1" x="4176"/>
        <item m="1" x="5951"/>
        <item m="1" x="6510"/>
        <item m="1" x="5079"/>
        <item m="1" x="5687"/>
        <item m="1" x="5852"/>
        <item m="1" x="1473"/>
        <item m="1" x="1627"/>
        <item m="1" x="6686"/>
        <item m="1" x="6487"/>
        <item m="1" x="3087"/>
        <item m="1" x="1296"/>
        <item m="1" x="2140"/>
        <item m="1" x="1703"/>
        <item m="1" x="7138"/>
        <item m="1" x="1199"/>
        <item m="1" x="7254"/>
        <item m="1" x="5754"/>
        <item m="1" x="2444"/>
        <item m="1" x="3203"/>
        <item m="1" x="7386"/>
        <item m="1" x="1380"/>
        <item m="1" x="5608"/>
        <item m="1" x="4414"/>
        <item m="1" x="6976"/>
        <item m="1" x="2778"/>
        <item m="1" x="7551"/>
        <item m="1" x="3057"/>
        <item m="1" x="5223"/>
        <item m="1" x="6451"/>
        <item m="1" x="7667"/>
        <item m="1" x="5443"/>
        <item m="1" x="138"/>
        <item m="1" x="2737"/>
        <item m="1" x="4067"/>
        <item m="1" x="4737"/>
        <item m="1" x="3238"/>
        <item m="1" x="4650"/>
        <item m="1" x="2109"/>
        <item m="1" x="5249"/>
        <item m="1" x="6254"/>
        <item m="1" x="773"/>
        <item m="1" x="3018"/>
        <item m="1" x="4747"/>
        <item m="1" x="190"/>
        <item m="1" x="7524"/>
        <item m="1" x="6599"/>
        <item m="1" x="1086"/>
        <item m="1" x="2748"/>
        <item m="1" x="4670"/>
        <item m="1" x="5133"/>
        <item m="1" x="870"/>
        <item m="1" x="1040"/>
        <item m="1" x="1673"/>
        <item m="1" x="5743"/>
        <item m="1" x="1524"/>
        <item m="1" x="5290"/>
        <item m="1" x="5596"/>
        <item m="1" x="1020"/>
        <item m="1" x="6129"/>
        <item m="1" x="1750"/>
        <item m="1" x="5973"/>
        <item m="1" x="2526"/>
        <item m="1" x="6708"/>
        <item m="1" x="1310"/>
        <item m="1" x="5271"/>
        <item m="1" x="3863"/>
        <item m="1" x="6104"/>
        <item m="1" x="5903"/>
        <item m="1" x="6301"/>
        <item m="1" x="1935"/>
        <item m="1" x="6144"/>
        <item m="1" x="1767"/>
        <item m="1" x="5987"/>
        <item m="1" x="1594"/>
        <item m="1" x="5826"/>
        <item m="1" x="2398"/>
        <item m="1" x="6589"/>
        <item m="1" x="6286"/>
        <item m="1" x="1921"/>
        <item m="1" x="2736"/>
        <item m="1" x="4926"/>
        <item m="1" x="2307"/>
        <item m="1" x="6700"/>
        <item m="1" x="1508"/>
        <item m="1" x="5726"/>
        <item m="1" x="1343"/>
        <item m="1" x="6179"/>
        <item m="1" x="1967"/>
        <item m="1" x="6679"/>
        <item m="1" x="1166"/>
        <item m="1" x="1991"/>
        <item m="1" x="6194"/>
        <item m="1" x="2386"/>
        <item m="1" x="6575"/>
        <item m="1" x="7266"/>
        <item m="1" x="6358"/>
        <item m="1" x="6580"/>
        <item m="1" x="6531"/>
        <item m="1" x="5535"/>
        <item m="1" x="3785"/>
        <item m="1" x="7945"/>
        <item m="1" x="1630"/>
        <item m="1" x="6999"/>
        <item m="1" x="1183"/>
        <item m="1" x="5425"/>
        <item m="1" x="4917"/>
        <item m="1" x="7383"/>
        <item m="1" x="3192"/>
        <item m="1" x="7510"/>
        <item m="1" x="4722"/>
        <item m="1" x="3150"/>
        <item m="1" x="4438"/>
        <item m="1" x="4266"/>
        <item m="1" x="5890"/>
        <item m="1" x="7798"/>
        <item m="1" x="2139"/>
        <item m="1" x="4046"/>
        <item m="1" x="5435"/>
        <item m="1" x="4193"/>
        <item m="1" x="1364"/>
        <item m="1" x="1661"/>
        <item m="1" x="5408"/>
        <item m="1" x="1799"/>
        <item m="1" x="2250"/>
        <item m="1" x="7461"/>
        <item m="1" x="3133"/>
        <item m="1" x="7327"/>
        <item m="1" x="6874"/>
        <item m="1" x="4676"/>
        <item m="1" x="6402"/>
        <item m="1" x="4162"/>
        <item m="1" x="2974"/>
        <item m="1" x="7175"/>
        <item m="1" x="7023"/>
        <item m="1" x="2882"/>
        <item m="1" x="7437"/>
        <item m="1" x="5054"/>
        <item m="1" x="3701"/>
        <item m="1" x="2924"/>
        <item m="1" x="339"/>
        <item m="1" x="3956"/>
        <item m="1" x="3265"/>
        <item m="1" x="7588"/>
        <item m="1" x="3115"/>
        <item m="1" x="5005"/>
        <item m="1" x="7550"/>
        <item m="1" x="1819"/>
        <item m="1" x="7407"/>
        <item m="1" x="1131"/>
        <item m="1" x="5375"/>
        <item m="1" x="5222"/>
        <item m="1" x="964"/>
        <item m="1" x="6178"/>
        <item m="1" x="6020"/>
        <item m="1" x="5709"/>
        <item m="1" x="1318"/>
        <item m="1" x="5550"/>
        <item m="1" x="6330"/>
        <item m="1" x="5855"/>
        <item m="1" x="2291"/>
        <item m="1" x="2062"/>
        <item m="1" x="2756"/>
        <item m="1" x="371"/>
        <item m="1" x="496"/>
        <item m="1" x="2785"/>
        <item m="1" x="6977"/>
        <item m="1" x="3512"/>
        <item m="1" x="3369"/>
        <item m="1" x="7536"/>
        <item m="1" x="1781"/>
        <item m="1" x="4772"/>
        <item m="1" x="4522"/>
        <item m="1" x="7513"/>
        <item m="1" x="2178"/>
        <item m="1" x="730"/>
        <item m="1" x="7191"/>
        <item m="1" x="7039"/>
        <item m="1" x="2698"/>
        <item m="1" x="2993"/>
        <item m="1" x="7340"/>
        <item m="1" x="7452"/>
        <item m="1" x="3280"/>
        <item m="1" x="7603"/>
        <item m="1" x="3428"/>
        <item m="1" x="6891"/>
        <item m="1" x="2844"/>
        <item m="1" x="6112"/>
        <item m="1" x="1539"/>
        <item m="1" x="7839"/>
        <item m="1" x="3535"/>
        <item m="1" x="3386"/>
        <item m="1" x="7554"/>
        <item m="1" x="3231"/>
        <item m="1" x="7412"/>
        <item m="1" x="3083"/>
        <item m="1" x="7279"/>
        <item m="1" x="3796"/>
        <item m="1" x="7955"/>
        <item m="1" x="3659"/>
        <item m="1" x="7824"/>
        <item m="1" x="3517"/>
        <item m="1" x="7692"/>
        <item m="1" x="3650"/>
        <item m="1" x="7812"/>
        <item m="1" x="3501"/>
        <item m="1" x="7530"/>
        <item m="1" x="7541"/>
        <item m="1" x="3374"/>
        <item m="1" x="3637"/>
        <item m="1" x="3219"/>
        <item m="1" x="7404"/>
        <item m="1" x="3998"/>
        <item m="1" x="3361"/>
        <item m="1" x="7677"/>
        <item m="1" x="7940"/>
        <item m="1" x="3780"/>
        <item m="1" x="655"/>
        <item m="1" x="1708"/>
        <item m="1" x="2828"/>
        <item m="1" x="6801"/>
        <item m="1" x="3487"/>
        <item m="1" x="6234"/>
        <item m="1" x="3215"/>
        <item m="1" x="3752"/>
        <item m="1" x="459"/>
        <item m="1" x="4723"/>
        <item m="1" x="4865"/>
        <item m="1" x="3290"/>
        <item m="1" x="3883"/>
        <item m="1" x="3552"/>
        <item m="1" x="7159"/>
        <item m="1" x="6570"/>
        <item m="1" x="1453"/>
        <item m="1" x="3719"/>
        <item m="1" x="3044"/>
        <item m="1" x="4753"/>
        <item m="1" x="3989"/>
        <item m="1" x="7854"/>
        <item m="1" x="1393"/>
        <item m="1" x="4104"/>
        <item m="1" x="7664"/>
        <item m="1" x="7308"/>
        <item m="1" x="612"/>
        <item m="1" x="5009"/>
        <item m="1" x="458"/>
        <item m="1" x="1565"/>
        <item m="1" x="2954"/>
        <item m="1" x="5279"/>
        <item m="1" x="2742"/>
        <item m="1" x="3690"/>
        <item m="1" x="4525"/>
        <item m="1" x="585"/>
        <item m="1" x="3050"/>
        <item m="1" x="4161"/>
        <item m="1" x="324"/>
        <item m="1" x="4600"/>
        <item m="1" x="213"/>
        <item m="1" x="4474"/>
        <item m="1" x="106"/>
        <item m="1" x="4359"/>
        <item m="1" x="750"/>
        <item m="1" x="88"/>
        <item m="1" x="952"/>
        <item m="1" x="2884"/>
        <item m="1" x="3703"/>
        <item m="1" x="7724"/>
        <item m="1" x="2378"/>
        <item m="1" x="6021"/>
        <item m="1" x="3812"/>
        <item m="1" x="2567"/>
        <item m="1" x="960"/>
        <item m="1" x="7048"/>
        <item m="1" x="7293"/>
        <item m="1" x="3096"/>
        <item m="1" x="2532"/>
        <item m="1" x="7426"/>
        <item m="1" x="447"/>
        <item m="1" x="4716"/>
        <item m="1" x="316"/>
        <item m="1" x="204"/>
        <item m="1" x="4855"/>
        <item m="1" x="7970"/>
        <item m="1" x="2061"/>
        <item m="1" x="5883"/>
        <item m="1" x="488"/>
        <item m="1" x="6563"/>
        <item m="1" x="1800"/>
        <item m="1" x="4466"/>
        <item m="1" x="4495"/>
        <item m="1" x="3675"/>
        <item m="1" x="7607"/>
        <item m="1" x="2046"/>
        <item m="1" x="1378"/>
        <item m="1" x="2065"/>
        <item m="1" x="7840"/>
        <item m="1" x="4995"/>
        <item m="1" x="574"/>
        <item m="1" x="7105"/>
        <item m="1" x="6061"/>
        <item m="1" x="1740"/>
        <item m="1" x="4075"/>
        <item m="1" x="756"/>
        <item m="1" x="4773"/>
        <item m="1" x="7124"/>
        <item m="1" x="733"/>
        <item m="1" x="4217"/>
        <item m="1" x="7847"/>
        <item m="1" x="6792"/>
        <item m="1" x="2234"/>
        <item m="1" x="6542"/>
        <item m="1" x="7117"/>
        <item m="1" x="5585"/>
        <item m="1" x="5926"/>
        <item m="1" x="7706"/>
        <item m="1" x="5504"/>
        <item m="1" x="6756"/>
        <item m="1" x="3536"/>
        <item m="1" x="1743"/>
        <item m="1" x="3387"/>
        <item m="1" x="4846"/>
        <item m="1" x="2004"/>
        <item m="1" x="2881"/>
        <item m="1" x="7555"/>
        <item m="1" x="4706"/>
        <item m="1" x="7628"/>
        <item m="1" x="2555"/>
        <item m="1" x="306"/>
        <item m="1" x="7889"/>
        <item m="1" x="5945"/>
        <item m="1" x="6312"/>
        <item m="1" x="3917"/>
        <item m="1" x="1674"/>
        <item m="1" x="7808"/>
        <item m="1" x="3497"/>
        <item m="1" x="3356"/>
        <item m="1" x="3204"/>
        <item m="1" x="7388"/>
        <item m="1" x="3059"/>
        <item m="1" x="4829"/>
        <item m="1" x="422"/>
        <item m="1" x="3797"/>
        <item m="1" x="2431"/>
        <item m="1" x="6310"/>
        <item m="1" x="7594"/>
        <item m="1" x="6372"/>
        <item m="1" x="6985"/>
        <item m="1" x="7802"/>
        <item m="1" x="3165"/>
        <item m="1" x="41"/>
        <item m="1" x="2637"/>
        <item m="1" x="1154"/>
        <item m="1" x="4582"/>
        <item m="1" x="1054"/>
        <item m="1" x="5304"/>
        <item m="1" x="1365"/>
        <item m="1" x="695"/>
        <item m="1" x="5134"/>
        <item m="1" x="871"/>
        <item m="1" x="5291"/>
        <item m="1" x="1041"/>
        <item m="1" x="5444"/>
        <item m="1" x="1200"/>
        <item m="1" x="4691"/>
        <item m="1" x="561"/>
        <item m="1" x="6618"/>
        <item m="1" x="7825"/>
        <item m="1" x="3518"/>
        <item m="1" x="7418"/>
        <item m="1" x="7564"/>
        <item m="1" x="3397"/>
        <item m="1" x="3239"/>
        <item m="1" x="6091"/>
        <item m="1" x="438"/>
        <item m="1" x="5574"/>
        <item m="1" x="4180"/>
        <item m="1" x="4172"/>
        <item m="1" x="3334"/>
        <item m="1" x="4066"/>
        <item m="1" x="2490"/>
        <item m="1" x="2302"/>
        <item m="1" x="1281"/>
        <item m="1" x="5512"/>
        <item m="1" x="1119"/>
        <item m="1" x="5674"/>
        <item m="1" x="5360"/>
        <item m="1" x="2918"/>
        <item m="1" x="5597"/>
        <item m="1" x="7887"/>
        <item m="1" x="7256"/>
        <item m="1" x="2563"/>
        <item m="1" x="6814"/>
        <item m="1" x="4908"/>
        <item m="1" x="7693"/>
        <item m="1" x="2052"/>
        <item m="1" x="5485"/>
        <item m="1" x="2005"/>
        <item m="1" x="3375"/>
        <item m="1" x="7014"/>
        <item m="1" x="6246"/>
        <item m="1" x="1184"/>
        <item m="1" x="5427"/>
        <item m="1" x="1021"/>
        <item m="1" x="2762"/>
        <item m="1" x="6470"/>
        <item m="1" x="1461"/>
        <item m="1" x="3502"/>
        <item m="1" x="853"/>
        <item m="1" x="5272"/>
        <item m="1" x="5119"/>
        <item m="1" x="4693"/>
        <item m="1" x="4361"/>
        <item m="1" x="7882"/>
        <item m="1" x="4010"/>
        <item m="1" x="6216"/>
        <item m="1" x="7867"/>
        <item m="1" x="1377"/>
        <item m="1" x="3906"/>
        <item m="1" x="677"/>
        <item m="1" x="7678"/>
        <item m="1" x="3710"/>
        <item m="1" x="3781"/>
        <item m="1" x="7941"/>
        <item m="1" x="935"/>
        <item m="1" x="7546"/>
        <item m="1" x="4095"/>
        <item m="1" x="4245"/>
        <item m="1" x="1511"/>
        <item m="1" x="45"/>
        <item m="1" x="4223"/>
        <item m="1" x="3892"/>
        <item m="1" x="7965"/>
        <item m="1" x="3258"/>
        <item m="1" x="3524"/>
        <item m="1" x="2425"/>
        <item m="1" x="4148"/>
        <item m="1" x="4285"/>
        <item m="1" x="6318"/>
        <item m="1" x="1956"/>
        <item m="1" x="109"/>
        <item m="1" x="5315"/>
        <item m="1" x="7542"/>
        <item m="1" x="2870"/>
        <item m="1" x="3943"/>
        <item m="1" x="352"/>
        <item m="1" x="3439"/>
        <item m="1" x="4379"/>
        <item m="1" x="2338"/>
        <item m="1" x="3999"/>
        <item m="1" x="7928"/>
        <item m="1" x="3638"/>
        <item m="1" x="1319"/>
        <item m="1" x="5393"/>
        <item m="1" x="985"/>
        <item m="1" x="5100"/>
        <item m="1" x="1492"/>
        <item m="1" x="5710"/>
        <item m="1" x="5551"/>
        <item m="1" x="1150"/>
        <item m="1" x="7918"/>
        <item m="1" x="1647"/>
        <item m="1" x="3884"/>
        <item m="1" x="837"/>
        <item m="1" x="4898"/>
        <item m="1" x="3561"/>
        <item m="1" x="6390"/>
        <item m="1" x="5877"/>
        <item m="1" x="356"/>
        <item m="1" x="3749"/>
        <item m="1" x="1852"/>
        <item m="1" x="6278"/>
        <item m="1" x="1693"/>
        <item m="1" x="1001"/>
        <item m="1" x="5409"/>
        <item m="1" x="6780"/>
        <item m="1" x="4633"/>
        <item m="1" x="5007"/>
        <item m="1" x="5254"/>
        <item m="1" x="4105"/>
        <item m="1" x="5728"/>
        <item m="1" x="1345"/>
        <item m="1" x="5575"/>
        <item m="1" x="1167"/>
        <item m="1" x="1801"/>
        <item m="1" x="5238"/>
        <item m="1" x="7813"/>
        <item m="1" x="3651"/>
        <item m="1" x="5690"/>
        <item m="1" x="4325"/>
        <item m="1" x="6924"/>
        <item m="1" x="6527"/>
        <item m="1" x="246"/>
        <item m="1" x="478"/>
        <item m="1" x="1299"/>
        <item m="1" x="5529"/>
        <item m="1" x="5652"/>
        <item m="1" x="7892"/>
        <item m="1" x="400"/>
        <item m="1" x="1133"/>
        <item m="1" x="1346"/>
        <item m="1" x="5410"/>
        <item m="1" x="1002"/>
        <item m="1" x="1957"/>
        <item m="1" x="5841"/>
        <item m="1" x="6793"/>
        <item m="1" x="2869"/>
        <item m="1" x="3441"/>
        <item m="1" x="6166"/>
        <item m="1" x="1785"/>
        <item m="1" x="6009"/>
        <item m="1" x="4213"/>
        <item m="1" x="4090"/>
        <item m="1" x="6934"/>
        <item m="1" x="466"/>
        <item m="1" x="5576"/>
        <item m="1" x="4080"/>
        <item m="1" x="3075"/>
        <item m="1" x="1168"/>
        <item m="1" x="3750"/>
        <item m="1" x="1615"/>
        <item m="1" x="2726"/>
        <item m="1" x="4513"/>
        <item m="1" x="2706"/>
        <item m="1" x="4504"/>
        <item m="1" x="144"/>
        <item m="1" x="2304"/>
        <item m="1" x="3452"/>
        <item m="1" x="7466"/>
        <item m="1" x="896"/>
        <item m="1" x="5313"/>
        <item m="1" x="4296"/>
        <item m="1" x="5361"/>
        <item m="1" x="1073"/>
        <item m="1" x="5924"/>
        <item m="1" x="1963"/>
        <item m="1" x="3766"/>
        <item m="1" x="4592"/>
        <item m="1" x="317"/>
        <item m="1" x="4717"/>
        <item m="1" x="448"/>
        <item m="1" x="4856"/>
        <item m="1" x="586"/>
        <item m="1" x="5010"/>
        <item m="1" x="1512"/>
        <item m="1" x="5729"/>
        <item m="1" x="5892"/>
        <item m="1" x="594"/>
        <item m="1" x="266"/>
        <item m="1" x="751"/>
        <item m="1" x="5362"/>
        <item m="1" x="5176"/>
        <item m="1" x="905"/>
        <item m="1" x="5513"/>
        <item m="1" x="5255"/>
        <item m="1" x="5110"/>
        <item m="1" x="2631"/>
        <item m="1" x="5711"/>
        <item m="1" x="6290"/>
        <item m="1" x="1066"/>
        <item m="1" x="3771"/>
        <item m="1" x="5028"/>
        <item m="1" x="713"/>
        <item m="1" x="1151"/>
        <item m="1" x="5305"/>
        <item m="1" x="1055"/>
        <item m="1" x="1821"/>
        <item m="1" x="1648"/>
        <item m="1" x="6038"/>
        <item m="1" x="4707"/>
        <item m="1" x="439"/>
        <item m="1" x="4847"/>
        <item m="1" x="575"/>
        <item m="1" x="4996"/>
        <item m="1" x="734"/>
        <item m="1" x="5167"/>
        <item m="1" x="887"/>
        <item m="1" x="5155"/>
        <item m="1" x="945"/>
        <item m="1" x="5377"/>
        <item m="1" x="5552"/>
        <item m="1" x="5394"/>
        <item m="1" x="4373"/>
        <item m="1" x="3107"/>
        <item m="1" x="250"/>
        <item m="1" x="965"/>
        <item m="1" x="7072"/>
        <item m="1" x="3259"/>
        <item m="1" x="883"/>
        <item m="1" x="4986"/>
        <item m="1" x="3990"/>
        <item m="1" x="3973"/>
        <item m="1" x="4283"/>
        <item m="1" x="5027"/>
        <item m="1" x="6499"/>
        <item m="1" x="562"/>
        <item m="1" x="5691"/>
        <item m="1" x="5031"/>
        <item m="1" x="7078"/>
        <item m="1" x="1969"/>
        <item m="1" x="6181"/>
        <item m="1" x="1802"/>
        <item m="1" x="6022"/>
        <item m="1" x="1631"/>
        <item m="1" x="5856"/>
        <item m="1" x="1476"/>
        <item m="1" x="4830"/>
        <item m="1" x="5992"/>
        <item m="1" x="7758"/>
        <item m="1" x="243"/>
        <item m="1" x="5878"/>
        <item m="1" x="1493"/>
        <item m="1" x="5530"/>
        <item m="1" x="1300"/>
        <item m="1" x="379"/>
        <item m="1" x="2127"/>
        <item m="1" x="5842"/>
        <item m="1" x="7991"/>
        <item m="1" x="1381"/>
        <item m="1" x="3478"/>
        <item m="1" x="5641"/>
        <item m="1" x="2598"/>
        <item m="1" x="5609"/>
        <item m="1" x="5346"/>
        <item m="1" x="4510"/>
        <item m="1" x="1943"/>
        <item m="1" x="1934"/>
        <item m="1" x="1766"/>
        <item m="1" x="6143"/>
        <item m="1" x="1616"/>
        <item m="1" x="6630"/>
        <item m="1" x="2593"/>
        <item m="1" x="280"/>
        <item m="1" x="139"/>
        <item m="1" x="2069"/>
        <item m="1" x="1201"/>
        <item m="1" x="578"/>
        <item m="1" x="4395"/>
        <item m="1" x="5993"/>
        <item m="1" x="6010"/>
        <item m="1" x="1460"/>
        <item m="1" x="5676"/>
        <item m="1" x="2280"/>
        <item m="1" x="6455"/>
        <item m="1" x="6304"/>
        <item m="1" x="1938"/>
        <item m="1" x="2112"/>
        <item m="1" x="872"/>
        <item m="1" x="7661"/>
        <item m="1" x="7518"/>
        <item m="1" x="3881"/>
        <item m="1" x="3979"/>
        <item m="1" x="2035"/>
        <item m="1" x="5828"/>
        <item m="1" x="1408"/>
        <item m="1" x="6820"/>
        <item m="1" x="3629"/>
        <item m="1" x="3479"/>
        <item m="1" x="3341"/>
        <item m="1" x="3191"/>
        <item m="1" x="3048"/>
        <item m="1" x="3178"/>
        <item m="1" x="1225"/>
        <item m="1" x="1694"/>
        <item m="1" x="4511"/>
        <item m="1" x="3146"/>
        <item m="1" x="657"/>
        <item m="1" x="7271"/>
        <item m="1" x="7328"/>
        <item m="1" x="5135"/>
        <item m="1" x="3273"/>
        <item m="1" x="696"/>
        <item m="1" x="4971"/>
        <item m="1" x="6658"/>
        <item m="1" x="2696"/>
        <item m="1" x="4508"/>
        <item m="1" x="6889"/>
        <item m="1" x="1672"/>
        <item m="1" x="7581"/>
        <item m="1" x="5152"/>
        <item m="1" x="1376"/>
        <item m="1" x="6396"/>
        <item m="1" x="1525"/>
        <item m="1" x="5744"/>
        <item m="1" x="5598"/>
        <item m="1" x="1366"/>
        <item m="1" x="1185"/>
        <item m="1" x="3266"/>
        <item m="1" x="211"/>
        <item m="1" x="4252"/>
        <item m="1" x="1687"/>
        <item m="1" x="697"/>
        <item m="1" x="5747"/>
        <item m="1" x="1367"/>
        <item m="1" x="874"/>
        <item m="1" x="5137"/>
        <item m="1" x="1528"/>
        <item m="1" x="4972"/>
        <item m="1" x="2664"/>
        <item m="1" x="1663"/>
        <item m="1" x="2815"/>
        <item m="1" x="7161"/>
        <item m="1" x="222"/>
        <item m="1" x="1866"/>
        <item m="1" x="7733"/>
        <item m="1" x="3054"/>
        <item m="1" x="5293"/>
        <item m="1" x="5331"/>
        <item m="1" x="4214"/>
        <item m="1" x="6958"/>
        <item m="1" x="3116"/>
        <item m="1" x="919"/>
        <item m="1" x="1913"/>
        <item m="1" x="1022"/>
        <item m="1" x="5428"/>
        <item m="1" x="6377"/>
        <item m="1" x="2957"/>
        <item m="1" x="5430"/>
        <item m="1" x="1187"/>
        <item m="1" x="1024"/>
        <item m="1" x="5820"/>
        <item m="1" x="7249"/>
        <item m="1" x="2985"/>
        <item m="1" x="7572"/>
        <item m="1" x="5092"/>
        <item m="1" x="4073"/>
        <item m="1" x="7782"/>
        <item m="1" x="3601"/>
        <item m="1" x="5643"/>
        <item m="1" x="230"/>
        <item m="1" x="4901"/>
        <item m="1" x="6871"/>
        <item m="1" x="3249"/>
        <item m="1" x="6883"/>
        <item m="1" x="2683"/>
        <item m="1" x="7310"/>
        <item m="1" x="7026"/>
        <item m="1" x="2830"/>
        <item m="1" x="7177"/>
        <item m="1" x="2976"/>
        <item m="1" x="6729"/>
        <item m="1" x="2547"/>
        <item m="1" x="5612"/>
        <item m="1" x="1204"/>
        <item m="1" x="5446"/>
        <item m="1" x="1043"/>
        <item m="1" x="5786"/>
        <item m="1" x="344"/>
        <item m="1" x="7870"/>
        <item m="1" x="5599"/>
        <item m="1" x="7888"/>
        <item m="1" x="7083"/>
        <item m="1" x="1666"/>
        <item m="1" x="5895"/>
        <item m="1" x="3394"/>
        <item m="1" x="7457"/>
        <item m="1" x="3098"/>
        <item m="1" x="7427"/>
        <item m="1" x="2059"/>
        <item m="1" x="1713"/>
        <item m="1" x="2054"/>
        <item m="1" x="2393"/>
        <item m="1" x="5274"/>
        <item m="1" x="5120"/>
        <item m="1" x="62"/>
        <item m="1" x="2838"/>
        <item m="1" x="1514"/>
        <item m="1" x="854"/>
        <item m="1" x="3807"/>
        <item m="1" x="5491"/>
        <item m="1" x="1948"/>
        <item m="1" x="4376"/>
        <item m="1" x="1563"/>
        <item m="1" x="2765"/>
        <item m="1" x="1824"/>
        <item m="1" x="5713"/>
        <item m="1" x="7476"/>
        <item m="1" x="2368"/>
        <item m="1" x="7113"/>
        <item m="1" x="2690"/>
        <item m="1" x="6331"/>
        <item m="1" x="5395"/>
        <item m="1" x="1974"/>
        <item m="1" x="3953"/>
        <item m="1" x="4039"/>
        <item m="1" x="3625"/>
        <item m="1" x="7788"/>
        <item m="1" x="1152"/>
        <item m="1" x="5554"/>
        <item m="1" x="1321"/>
        <item m="1" x="4342"/>
        <item m="1" x="6463"/>
        <item m="1" x="6481"/>
        <item m="1" x="2318"/>
        <item m="1" x="4454"/>
        <item m="1" x="7295"/>
        <item m="1" x="5256"/>
        <item m="1" x="1003"/>
        <item m="1" x="5411"/>
        <item m="1" x="1169"/>
        <item m="1" x="5577"/>
        <item m="1" x="1348"/>
        <item m="1" x="5731"/>
        <item m="1" x="7948"/>
        <item m="1" x="7910"/>
        <item m="1" x="5219"/>
        <item m="1" x="878"/>
        <item m="1" x="1634"/>
        <item m="1" x="1805"/>
        <item m="1" x="6025"/>
        <item m="1" x="6185"/>
        <item m="1" x="5859"/>
        <item m="1" x="7148"/>
        <item m="1" x="6942"/>
        <item m="1" x="3585"/>
        <item m="1" x="4462"/>
        <item m="1" x="7361"/>
        <item m="1" x="3620"/>
        <item m="1" x="7185"/>
        <item m="1" x="484"/>
        <item m="1" x="6536"/>
        <item m="1" x="3596"/>
        <item m="1" x="3475"/>
        <item m="1" x="754"/>
        <item m="1" x="5473"/>
        <item m="1" x="5323"/>
        <item m="1" x="914"/>
        <item m="1" x="907"/>
        <item m="1" x="5013"/>
        <item m="1" x="1080"/>
        <item m="1" x="5531"/>
        <item m="1" x="3089"/>
        <item m="1" x="7286"/>
        <item m="1" x="2932"/>
        <item m="1" x="7966"/>
        <item m="1" x="5178"/>
        <item m="1" x="2802"/>
        <item m="1" x="7707"/>
        <item m="1" x="6997"/>
        <item m="1" x="3537"/>
        <item m="1" x="6422"/>
        <item m="1" x="258"/>
        <item m="1" x="3846"/>
        <item m="1" x="4755"/>
        <item m="1" x="3315"/>
        <item m="1" x="2348"/>
        <item m="1" x="7097"/>
        <item m="1" x="6669"/>
        <item m="1" x="6368"/>
        <item m="1" x="7493"/>
        <item m="1" x="4366"/>
        <item m="1" x="1395"/>
        <item m="1" x="3125"/>
        <item m="1" x="5001"/>
        <item m="1" x="5621"/>
        <item m="1" x="3156"/>
        <item m="1" x="7320"/>
        <item m="1" x="137"/>
        <item m="1" x="7414"/>
        <item m="1" x="1218"/>
        <item m="1" x="3022"/>
        <item m="1" x="7077"/>
        <item m="1" x="3818"/>
        <item m="1" x="7499"/>
        <item m="1" x="351"/>
        <item m="1" x="3523"/>
        <item m="1" x="5824"/>
        <item m="1" x="6956"/>
        <item m="1" x="7869"/>
        <item m="1" x="3885"/>
        <item m="1" x="7774"/>
        <item m="1" x="7281"/>
        <item m="1" x="624"/>
        <item m="1" x="7532"/>
        <item m="1" x="7394"/>
        <item m="1" x="7115"/>
        <item m="1" x="2928"/>
        <item m="1" x="6282"/>
        <item m="1" x="7398"/>
        <item m="1" x="5033"/>
        <item m="1" x="5307"/>
        <item m="1" x="890"/>
        <item m="1" x="5158"/>
        <item m="1" x="2688"/>
        <item m="1" x="3720"/>
        <item m="1" x="7302"/>
        <item m="1" x="4925"/>
        <item m="1" x="6768"/>
        <item m="1" x="783"/>
        <item m="1" x="1776"/>
        <item m="1" x="6065"/>
        <item m="1" x="5907"/>
        <item m="1" x="1530"/>
        <item m="1" x="1045"/>
        <item m="1" x="1858"/>
        <item m="1" x="1678"/>
        <item m="1" x="5294"/>
        <item m="1" x="5448"/>
        <item m="1" x="727"/>
        <item m="1" x="5201"/>
        <item m="1" x="2804"/>
        <item m="1" x="5625"/>
        <item m="1" x="1689"/>
        <item m="1" x="5342"/>
        <item m="1" x="4501"/>
        <item m="1" x="3039"/>
        <item m="1" x="3545"/>
        <item m="1" x="4056"/>
        <item m="1" x="1541"/>
        <item m="1" x="4864"/>
        <item m="1" x="1369"/>
        <item m="1" x="1206"/>
        <item m="1" x="5021"/>
        <item m="1" x="5642"/>
        <item m="1" x="7801"/>
        <item m="1" x="2803"/>
        <item m="1" x="5203"/>
        <item m="1" x="3085"/>
        <item m="1" x="3660"/>
        <item m="1" x="7136"/>
        <item m="1" x="7543"/>
        <item m="1" x="7694"/>
        <item m="1" x="3376"/>
        <item m="1" x="7826"/>
        <item m="1" x="3519"/>
        <item m="1" x="5919"/>
        <item m="1" x="7033"/>
        <item m="1" x="4797"/>
        <item m="1" x="2718"/>
        <item m="1" x="2738"/>
        <item m="1" x="6960"/>
        <item m="1" x="7055"/>
        <item m="1" x="5749"/>
        <item m="1" x="6909"/>
        <item m="1" x="5985"/>
        <item m="1" x="1592"/>
        <item m="1" x="120"/>
        <item m="1" x="4123"/>
        <item m="1" x="7089"/>
        <item m="1" x="7472"/>
        <item m="1" x="3161"/>
        <item m="1" x="3009"/>
        <item m="1" x="7348"/>
        <item m="1" x="7202"/>
        <item m="1" x="7447"/>
        <item m="1" x="1236"/>
        <item m="1" x="3432"/>
        <item m="1" x="5791"/>
        <item m="1" x="3282"/>
        <item m="1" x="3124"/>
        <item m="1" x="5681"/>
        <item m="1" x="235"/>
        <item m="1" x="5257"/>
        <item m="1" x="2845"/>
        <item m="1" x="3540"/>
        <item m="1" x="7193"/>
        <item m="1" x="7843"/>
        <item m="1" x="3291"/>
        <item m="1" x="7462"/>
        <item m="1" x="7609"/>
        <item m="1" x="7343"/>
        <item m="1" x="3152"/>
        <item m="1" x="2996"/>
        <item m="1" x="788"/>
        <item m="1" x="7042"/>
        <item m="1" x="7605"/>
        <item m="1" x="2237"/>
        <item m="1" x="6955"/>
        <item m="1" x="5040"/>
        <item m="1" x="785"/>
        <item m="1" x="3677"/>
        <item m="1" x="5567"/>
        <item m="1" x="1249"/>
        <item m="1" x="7375"/>
        <item m="1" x="1449"/>
        <item m="1" x="2197"/>
        <item m="1" x="583"/>
        <item m="1" x="7330"/>
        <item m="1" x="2978"/>
        <item m="1" x="3697"/>
        <item m="1" x="3566"/>
        <item m="1" x="7865"/>
        <item m="1" x="3945"/>
        <item m="1" x="1924"/>
        <item m="1" x="3521"/>
        <item m="1" x="7828"/>
        <item m="1" x="3662"/>
        <item m="1" x="7959"/>
        <item m="1" x="7697"/>
        <item m="1" x="7440"/>
        <item m="1" x="3119"/>
        <item m="1" x="7313"/>
        <item m="1" x="3136"/>
        <item m="1" x="7453"/>
        <item m="1" x="7180"/>
        <item m="1" x="7741"/>
        <item m="1" x="3918"/>
        <item m="1" x="3800"/>
        <item m="1" x="6938"/>
        <item m="1" x="3821"/>
        <item m="1" x="7913"/>
        <item m="1" x="7107"/>
        <item m="1" x="3200"/>
        <item m="1" x="6797"/>
        <item m="1" x="1248"/>
        <item m="1" x="1450"/>
        <item m="1" x="621"/>
        <item m="1" x="5183"/>
        <item m="1" x="762"/>
        <item m="1" x="596"/>
        <item m="1" x="4867"/>
        <item m="1" x="460"/>
        <item m="1" x="4725"/>
        <item m="1" x="326"/>
        <item m="1" x="4602"/>
        <item m="1" x="1079"/>
        <item m="1" x="5322"/>
        <item m="1" x="906"/>
        <item m="1" x="5177"/>
        <item m="1" x="895"/>
        <item m="1" x="1448"/>
        <item m="1" x="753"/>
        <item m="1" x="5012"/>
        <item m="1" x="588"/>
        <item m="1" x="4858"/>
        <item m="1" x="450"/>
        <item m="1" x="4719"/>
        <item m="1" x="1069"/>
        <item m="1" x="4012"/>
        <item m="1" x="7376"/>
        <item m="1" x="6671"/>
        <item m="1" x="3434"/>
        <item m="1" x="3589"/>
        <item m="1" x="2009"/>
        <item m="1" x="3814"/>
        <item m="1" x="7972"/>
        <item m="1" x="7982"/>
        <item m="1" x="3692"/>
        <item m="1" x="489"/>
        <item m="1" x="4030"/>
        <item m="1" x="5914"/>
        <item m="1" x="133"/>
        <item m="1" x="5649"/>
        <item m="1" x="7710"/>
        <item m="1" x="3391"/>
        <item m="1" x="7559"/>
        <item m="1" x="4021"/>
        <item m="1" x="6812"/>
        <item m="1" x="5316"/>
        <item m="1" x="4290"/>
        <item m="1" x="1106"/>
        <item m="1" x="7856"/>
        <item m="1" x="4232"/>
        <item m="1" x="3718"/>
        <item m="1" x="7351"/>
        <item m="1" x="898"/>
        <item m="1" x="6479"/>
        <item m="1" x="3555"/>
        <item m="1" x="3407"/>
        <item m="1" x="5930"/>
        <item m="1" x="1832"/>
        <item m="1" x="803"/>
        <item m="1" x="1451"/>
        <item m="1" x="4635"/>
        <item m="1" x="1716"/>
        <item m="1" x="6464"/>
        <item m="1" x="7956"/>
        <item m="1" x="4146"/>
        <item m="1" x="736"/>
        <item m="1" x="4998"/>
        <item m="1" x="577"/>
        <item m="1" x="4849"/>
        <item m="1" x="7575"/>
        <item m="1" x="4182"/>
        <item m="1" x="5037"/>
        <item m="1" x="1575"/>
        <item m="1" x="3783"/>
        <item m="1" x="7943"/>
        <item m="1" x="3654"/>
        <item m="1" x="7816"/>
        <item m="1" x="5169"/>
        <item m="1" x="1412"/>
        <item m="1" x="4601"/>
        <item m="1" x="7727"/>
        <item m="1" x="6157"/>
        <item m="1" x="1267"/>
        <item m="1" x="4873"/>
        <item m="1" x="3928"/>
        <item m="1" x="463"/>
        <item m="1" x="4729"/>
        <item m="1" x="6567"/>
        <item m="1" x="2213"/>
        <item m="1" x="620"/>
        <item m="1" x="4480"/>
        <item m="1" x="333"/>
        <item m="1" x="216"/>
        <item m="1" x="4608"/>
        <item m="1" x="214"/>
        <item m="1" x="6400"/>
        <item m="1" x="3353"/>
        <item m="1" x="6484"/>
        <item m="1" x="6734"/>
        <item m="1" x="1257"/>
        <item m="1" x="2226"/>
        <item m="1" x="5344"/>
        <item m="1" x="7491"/>
        <item m="1" x="3413"/>
        <item m="1" x="357"/>
        <item m="1" x="1909"/>
        <item m="1" x="423"/>
        <item m="1" x="2363"/>
        <item m="1" x="6071"/>
        <item m="1" x="325"/>
        <item m="1" x="4096"/>
        <item m="1" x="4437"/>
        <item m="1" x="6733"/>
        <item m="1" x="115"/>
        <item m="1" x="1452"/>
        <item m="1" x="4365"/>
        <item m="1" x="4866"/>
        <item m="1" x="595"/>
        <item m="1" x="7311"/>
        <item m="1" x="3117"/>
        <item m="1" x="7438"/>
        <item m="1" x="3267"/>
        <item m="1" x="7589"/>
        <item m="1" x="603"/>
        <item m="1" x="4106"/>
        <item m="1" x="6853"/>
        <item m="1" x="4337"/>
        <item m="1" x="7929"/>
        <item m="1" x="3767"/>
        <item m="1" x="3894"/>
        <item m="1" x="4121"/>
        <item m="1" x="2958"/>
        <item m="1" x="4724"/>
        <item m="1" x="5004"/>
        <item m="1" x="761"/>
        <item m="1" x="5018"/>
        <item m="1" x="618"/>
        <item m="1" x="3962"/>
        <item m="1" x="6203"/>
        <item m="1" x="5701"/>
        <item m="1" x="4857"/>
        <item m="1" x="587"/>
        <item m="1" x="7009"/>
        <item m="1" x="449"/>
        <item m="1" x="5837"/>
        <item m="1" x="3250"/>
        <item m="1" x="6540"/>
        <item m="1" x="6811"/>
        <item m="1" x="7092"/>
        <item m="1" x="7365"/>
        <item m="1" x="7573"/>
        <item m="1" x="2607"/>
        <item m="1" x="4475"/>
        <item m="1" x="752"/>
        <item m="1" x="5011"/>
        <item m="1" x="3553"/>
        <item m="1" x="7725"/>
        <item m="1" x="1068"/>
        <item m="1" x="4593"/>
        <item m="1" x="318"/>
        <item m="1" x="4718"/>
        <item m="1" x="105"/>
        <item m="1" x="3612"/>
        <item m="1" x="3856"/>
        <item m="1" x="3043"/>
        <item m="1" x="2920"/>
        <item m="1" x="3201"/>
        <item m="1" x="658"/>
        <item m="1" x="2245"/>
        <item m="1" x="7428"/>
        <item m="1" x="2345"/>
        <item m="1" x="2100"/>
        <item m="1" x="42"/>
        <item m="1" x="4288"/>
        <item m="1" x="5931"/>
        <item m="1" x="6225"/>
        <item m="1" x="3405"/>
        <item m="1" x="4708"/>
        <item m="1" x="806"/>
        <item m="1" x="1751"/>
        <item m="1" x="4848"/>
        <item m="1" x="440"/>
        <item m="1" x="576"/>
        <item m="1" x="5306"/>
        <item m="1" x="1056"/>
        <item m="1" x="5459"/>
        <item m="1" x="1216"/>
        <item m="1" x="5156"/>
        <item m="1" x="888"/>
        <item m="1" x="715"/>
        <item m="1" x="5814"/>
        <item m="1" x="600"/>
        <item m="1" x="6549"/>
        <item m="1" x="7708"/>
        <item m="1" x="3389"/>
        <item m="1" x="3538"/>
        <item m="1" x="7726"/>
        <item m="1" x="7841"/>
        <item m="1" x="7429"/>
        <item m="1" x="7149"/>
        <item m="1" x="3251"/>
        <item m="1" x="7128"/>
        <item m="1" x="7475"/>
        <item m="1" x="1240"/>
        <item m="1" x="1406"/>
        <item m="1" x="5737"/>
        <item m="1" x="3406"/>
        <item m="1" x="3100"/>
        <item m="1" x="7296"/>
        <item m="1" x="3099"/>
        <item m="1" x="7574"/>
        <item m="1" x="4519"/>
        <item m="1" x="1384"/>
        <item m="1" x="7855"/>
        <item m="1" x="6398"/>
        <item m="1" x="2942"/>
        <item m="1" x="3554"/>
        <item m="1" x="2551"/>
        <item m="1" x="7957"/>
        <item m="1" x="3798"/>
        <item m="1" x="7282"/>
        <item m="1" x="3086"/>
        <item m="1" x="7415"/>
        <item m="1" x="3233"/>
        <item m="1" x="7557"/>
        <item m="1" x="3377"/>
        <item m="1" x="7695"/>
        <item m="1" x="7736"/>
        <item m="1" x="7709"/>
        <item m="1" x="7971"/>
        <item m="1" x="2941"/>
        <item m="1" x="911"/>
        <item m="1" x="6951"/>
        <item m="1" x="7297"/>
        <item m="1" x="7544"/>
        <item m="1" x="1217"/>
        <item m="1" x="3813"/>
        <item m="1" x="3539"/>
        <item m="1" x="7842"/>
        <item m="1" x="3676"/>
        <item m="1" x="1558"/>
        <item m="1" x="6447"/>
        <item m="1" x="4758"/>
        <item m="1" x="7405"/>
        <item m="1" x="3220"/>
        <item m="1" x="3907"/>
        <item m="1" x="3072"/>
        <item m="1" x="3574"/>
        <item m="1" x="121"/>
        <item m="1" x="7523"/>
        <item m="1" x="5787"/>
        <item m="1" x="3390"/>
        <item m="1" x="7496"/>
        <item m="1" x="3520"/>
        <item m="1" x="3234"/>
        <item m="1" x="7558"/>
        <item m="1" x="7942"/>
        <item m="1" x="3652"/>
        <item m="1" x="7814"/>
        <item m="1" x="3503"/>
        <item m="1" x="3014"/>
        <item m="1" x="6926"/>
        <item m="1" x="2588"/>
        <item m="1" x="6784"/>
        <item m="1" x="2463"/>
        <item m="1" x="6645"/>
        <item m="1" x="2321"/>
        <item m="1" x="6401"/>
        <item m="1" x="3782"/>
        <item m="1" x="7393"/>
        <item m="1" x="69"/>
        <item m="1" x="2579"/>
        <item m="1" x="6918"/>
        <item m="1" x="2728"/>
        <item m="1" x="7062"/>
        <item m="1" x="2862"/>
        <item m="1" x="6350"/>
        <item m="1" x="2159"/>
        <item m="1" x="6505"/>
        <item m="1" x="5046"/>
        <item m="1" x="1731"/>
        <item m="1" x="2902"/>
        <item m="1" x="3799"/>
        <item m="1" x="5779"/>
        <item m="1" x="6624"/>
        <item m="1" x="3151"/>
        <item m="1" x="6434"/>
        <item m="1" x="6637"/>
        <item m="1" x="2311"/>
        <item m="1" x="2447"/>
        <item m="1" x="6490"/>
        <item m="1" x="6907"/>
        <item m="1" x="2569"/>
        <item m="1" x="7053"/>
        <item m="1" x="6773"/>
        <item m="1" x="2994"/>
        <item m="1" x="2436"/>
        <item m="1" x="6760"/>
        <item m="1" x="2716"/>
        <item m="1" x="7341"/>
        <item m="1" x="3661"/>
        <item m="1" x="7958"/>
        <item m="1" x="5631"/>
        <item m="1" x="354"/>
        <item m="1" x="7827"/>
        <item m="1" x="7778"/>
        <item m="1" x="4878"/>
        <item m="1" x="6156"/>
        <item m="1" x="1172"/>
        <item m="1" x="7696"/>
        <item m="1" x="1276"/>
        <item m="1" x="2899"/>
        <item m="1" x="4120"/>
        <item m="1" x="7458"/>
        <item m="1" x="7666"/>
        <item m="1" x="7545"/>
        <item m="1" x="7359"/>
        <item m="1" x="7329"/>
        <item m="1" x="4043"/>
        <item m="1" x="7992"/>
        <item m="1" x="1865"/>
        <item m="1" x="1883"/>
        <item m="1" x="3135"/>
        <item m="1" x="1277"/>
        <item m="1" x="2977"/>
        <item m="1" x="2889"/>
        <item m="1" x="3378"/>
        <item m="1" x="5934"/>
        <item m="1" x="7178"/>
        <item m="1" x="2115"/>
        <item m="1" x="4011"/>
        <item m="1" x="1695"/>
        <item m="1" x="89"/>
        <item m="1" x="2984"/>
        <item m="1" x="7679"/>
        <item m="1" x="3653"/>
        <item m="1" x="3504"/>
        <item m="1" x="7815"/>
        <item m="1" x="3728"/>
        <item m="1" x="4405"/>
        <item m="1" x="4392"/>
        <item m="1" x="5329"/>
        <item m="1" x="2666"/>
        <item m="1" x="4692"/>
        <item m="1" x="2837"/>
        <item m="1" x="7103"/>
        <item m="1" x="3893"/>
        <item m="1" x="5181"/>
        <item m="1" x="3628"/>
        <item m="1" x="292"/>
        <item m="1" x="2859"/>
        <item m="1" x="4000"/>
        <item m="1" x="4291"/>
        <item m="1" x="7027"/>
        <item m="1" x="2471"/>
        <item m="1" x="3297"/>
        <item m="1" x="6373"/>
        <item m="1" x="2189"/>
        <item m="1" x="3683"/>
        <item m="1" x="5487"/>
        <item m="1" x="1857"/>
        <item m="1" x="6219"/>
        <item m="1" x="1831"/>
        <item m="1" x="2017"/>
        <item m="1" x="2434"/>
        <item m="1" x="1676"/>
        <item m="1" x="6064"/>
        <item m="1" x="856"/>
        <item m="1" x="7108"/>
        <item m="1" x="6622"/>
        <item m="1" x="196"/>
        <item m="1" x="6741"/>
        <item m="1" x="3342"/>
        <item m="1" x="6609"/>
        <item m="1" x="2417"/>
        <item m="1" x="7636"/>
        <item m="1" x="3418"/>
        <item m="1" x="7985"/>
        <item m="1" x="6758"/>
        <item m="1" x="5488"/>
        <item m="1" x="5905"/>
        <item m="1" x="3465"/>
        <item m="1" x="2295"/>
        <item m="1" x="6474"/>
        <item m="1" x="2130"/>
        <item m="1" x="6322"/>
        <item m="1" x="1960"/>
        <item m="1" x="6168"/>
        <item m="1" x="2699"/>
        <item m="1" x="6892"/>
        <item m="1" x="2282"/>
        <item m="1" x="5493"/>
        <item m="1" x="5746"/>
        <item m="1" x="590"/>
        <item m="1" x="2114"/>
        <item m="1" x="6930"/>
        <item m="1" x="7237"/>
        <item m="1" x="7975"/>
        <item m="1" x="322"/>
        <item m="1" x="462"/>
        <item m="1" x="2326"/>
        <item m="1" x="1354"/>
        <item m="1" x="3573"/>
        <item m="1" x="6881"/>
        <item m="1" x="2158"/>
        <item m="1" x="2545"/>
        <item m="1" x="2681"/>
        <item m="1" x="39"/>
        <item m="1" x="642"/>
        <item m="1" x="5438"/>
        <item m="1" x="3944"/>
        <item m="1" x="6503"/>
        <item m="1" x="6307"/>
        <item m="1" x="7373"/>
        <item m="1" x="5894"/>
        <item m="1" x="7024"/>
        <item m="1" x="2337"/>
        <item m="1" x="2886"/>
        <item m="1" x="2269"/>
        <item m="1" x="2403"/>
        <item m="1" x="6594"/>
        <item m="1" x="5489"/>
        <item m="1" x="6041"/>
        <item m="1" x="6727"/>
        <item m="1" x="6417"/>
        <item m="1" x="6772"/>
        <item m="1" x="2578"/>
        <item m="1" x="1707"/>
        <item m="1" x="6443"/>
        <item m="1" x="5165"/>
        <item m="1" x="7762"/>
        <item m="1" x="1887"/>
        <item m="1" x="2084"/>
        <item m="1" x="865"/>
        <item m="1" x="2170"/>
        <item m="1" x="6515"/>
        <item m="1" x="5340"/>
        <item m="1" x="1584"/>
        <item m="1" x="1665"/>
        <item m="1" x="1823"/>
        <item m="1" x="6197"/>
        <item m="1" x="180"/>
        <item m="1" x="2955"/>
        <item m="1" x="6533"/>
        <item m="1" x="328"/>
        <item m="1" x="6361"/>
        <item m="1" x="6209"/>
        <item m="1" x="2007"/>
        <item m="1" x="6053"/>
        <item m="1" x="1837"/>
        <item m="1" x="7562"/>
        <item m="1" x="1994"/>
        <item m="1" x="1432"/>
        <item m="1" x="6349"/>
        <item m="1" x="6457"/>
        <item m="1" x="4412"/>
        <item m="1" x="2800"/>
        <item m="1" x="2615"/>
        <item m="1" x="2940"/>
        <item m="1" x="1527"/>
        <item m="1" x="6869"/>
        <item m="1" x="7294"/>
        <item m="1" x="3097"/>
        <item m="1" x="6579"/>
        <item m="1" x="2389"/>
        <item m="1" x="6713"/>
        <item m="1" x="2530"/>
        <item m="1" x="6826"/>
        <item m="1" x="6635"/>
        <item m="1" x="2446"/>
        <item m="1" x="5208"/>
        <item m="1" x="7146"/>
        <item m="1" x="4124"/>
        <item m="1" x="2612"/>
        <item m="1" x="1259"/>
        <item m="1" x="6995"/>
        <item m="1" x="7946"/>
        <item m="1" x="516"/>
        <item m="1" x="6802"/>
        <item m="1" x="6062"/>
        <item m="1" x="4203"/>
        <item m="1" x="6698"/>
        <item m="1" x="2182"/>
        <item m="1" x="7040"/>
        <item m="1" x="2700"/>
        <item m="1" x="2557"/>
        <item m="1" x="6893"/>
        <item m="1" x="5613"/>
        <item m="1" x="6184"/>
        <item m="1" x="591"/>
        <item m="1" x="2962"/>
        <item m="1" x="485"/>
        <item m="1" x="889"/>
        <item m="1" x="5157"/>
        <item m="1" x="716"/>
        <item m="1" x="4987"/>
        <item m="1" x="1540"/>
        <item m="1" x="5755"/>
        <item m="1" x="1385"/>
        <item m="1" x="1205"/>
        <item m="1" x="5447"/>
        <item m="1" x="1044"/>
        <item m="1" x="1677"/>
        <item m="1" x="5906"/>
        <item m="1" x="1529"/>
        <item m="1" x="5748"/>
        <item m="1" x="1368"/>
        <item m="1" x="5600"/>
        <item m="1" x="1188"/>
        <item m="1" x="5431"/>
        <item m="1" x="1025"/>
        <item m="1" x="5275"/>
        <item m="1" x="1839"/>
        <item m="1" x="6055"/>
        <item m="1" x="1667"/>
        <item m="1" x="6336"/>
        <item m="1" x="6610"/>
        <item m="1" x="2283"/>
        <item m="1" x="6458"/>
        <item m="1" x="2975"/>
        <item m="1" x="7176"/>
        <item m="1" x="2829"/>
        <item m="1" x="7025"/>
        <item m="1" x="2682"/>
        <item m="1" x="6595"/>
        <item m="1" x="3597"/>
        <item m="1" x="7245"/>
        <item m="1" x="4224"/>
        <item m="1" x="2418"/>
        <item m="1" x="6742"/>
        <item m="1" x="7932"/>
        <item m="1" x="3276"/>
        <item m="1" x="3667"/>
        <item m="1" x="978"/>
        <item m="1" x="6649"/>
        <item m="1" x="2327"/>
        <item m="1" x="6516"/>
        <item m="1" x="2171"/>
        <item m="1" x="6362"/>
        <item m="1" x="2404"/>
        <item m="1" x="6728"/>
        <item m="1" x="2546"/>
        <item m="1" x="6882"/>
        <item m="1" x="2094"/>
        <item m="1" x="2568"/>
        <item m="1" x="7374"/>
        <item m="1" x="2058"/>
        <item m="1" x="4226"/>
        <item m="1" x="6552"/>
        <item m="1" x="2814"/>
        <item m="1" x="7160"/>
        <item m="1" x="4287"/>
        <item m="1" x="7008"/>
        <item m="1" x="6906"/>
        <item m="1" x="7309"/>
        <item m="1" x="2344"/>
        <item m="1" x="2956"/>
        <item m="1" x="3197"/>
        <item m="1" x="5468"/>
        <item m="1" x="1874"/>
        <item m="1" x="1903"/>
        <item m="1" x="2663"/>
        <item m="1" x="2296"/>
        <item m="1" x="6623"/>
        <item m="1" x="1095"/>
        <item m="1" x="3108"/>
        <item m="1" x="2135"/>
        <item m="1" x="2714"/>
        <item m="1" x="901"/>
        <item m="1" x="2134"/>
        <item m="1" x="6939"/>
        <item m="1" x="2435"/>
        <item m="1" x="6759"/>
        <item m="1" x="1973"/>
        <item m="1" x="6196"/>
        <item m="1" x="5790"/>
        <item m="1" x="2608"/>
        <item m="1" x="894"/>
        <item m="1" x="5954"/>
        <item m="1" x="1416"/>
        <item m="1" x="6781"/>
        <item m="1" x="1822"/>
        <item m="1" x="3381"/>
        <item m="1" x="5160"/>
        <item m="1" x="1494"/>
        <item m="1" x="4167"/>
        <item m="1" x="6529"/>
        <item m="1" x="6530"/>
        <item m="1" x="7337"/>
        <item m="1" x="1075"/>
        <item m="1" x="5953"/>
        <item m="1" x="5635"/>
        <item m="1" x="5034"/>
        <item m="1" x="4509"/>
        <item m="1" x="5639"/>
        <item m="1" x="253"/>
        <item m="1" x="5553"/>
        <item m="1" x="1649"/>
        <item m="1" x="6039"/>
        <item m="1" x="5879"/>
        <item m="1" x="1970"/>
        <item m="1" x="1696"/>
        <item m="1" x="1320"/>
        <item m="1" x="720"/>
        <item m="1" x="348"/>
        <item m="1" x="6250"/>
        <item m="1" x="2008"/>
        <item m="1" x="6714"/>
        <item m="1" x="2963"/>
        <item m="1" x="7861"/>
        <item m="1" x="3844"/>
        <item m="1" x="6334"/>
        <item m="1" x="2143"/>
        <item m="1" x="6252"/>
        <item m="1" x="6870"/>
        <item m="1" x="2531"/>
        <item m="1" x="1803"/>
        <item m="1" x="6182"/>
        <item m="1" x="2900"/>
        <item m="1" x="1477"/>
        <item m="1" x="6210"/>
        <item m="1" x="6472"/>
        <item m="1" x="3440"/>
        <item m="1" x="5692"/>
        <item m="1" x="7241"/>
        <item m="1" x="6167"/>
        <item m="1" x="3248"/>
        <item m="1" x="1880"/>
        <item m="1" x="4832"/>
        <item m="1" x="5712"/>
        <item m="1" x="5896"/>
        <item m="1" x="1786"/>
        <item m="1" x="1958"/>
        <item m="1" x="6996"/>
        <item m="1" x="2194"/>
        <item m="1" x="6636"/>
        <item m="1" x="4814"/>
        <item m="1" x="2801"/>
        <item m="1" x="7147"/>
        <item m="1" x="2128"/>
        <item m="1" x="6320"/>
        <item m="1" x="5843"/>
        <item m="1" x="6023"/>
        <item m="1" x="1632"/>
        <item m="1" x="1617"/>
        <item m="1" x="6752"/>
        <item m="1" x="6545"/>
        <item m="1" x="3388"/>
        <item m="1" x="205"/>
        <item m="1" x="6011"/>
        <item m="1" x="6850"/>
        <item m="1" x="2415"/>
        <item m="1" x="6607"/>
        <item m="1" x="2480"/>
        <item m="1" x="3145"/>
        <item m="1" x="1927"/>
        <item m="1" x="6475"/>
        <item m="1" x="6305"/>
        <item m="1" x="7669"/>
        <item m="1" x="6815"/>
        <item m="1" x="1838"/>
        <item m="1" x="6054"/>
        <item m="1" x="6783"/>
        <item m="1" x="4048"/>
        <item m="1" x="2544"/>
        <item m="1" x="5857"/>
        <item m="1" x="3737"/>
        <item m="1" x="7091"/>
        <item m="1" x="1939"/>
        <item m="1" x="3970"/>
        <item m="1" x="1769"/>
        <item m="1" x="2746"/>
        <item m="1" x="2187"/>
        <item m="1" x="4461"/>
        <item m="1" x="6247"/>
        <item m="1" x="3038"/>
        <item m="1" x="3134"/>
        <item m="1" x="5989"/>
        <item m="1" x="5457"/>
        <item m="1" x="7652"/>
        <item m="1" x="3435"/>
        <item m="1" x="1980"/>
        <item m="1" x="7646"/>
        <item m="1" x="7356"/>
        <item m="1" x="7280"/>
        <item m="1" x="2402"/>
        <item m="1" x="6593"/>
        <item m="1" x="3084"/>
        <item m="1" x="4036"/>
        <item m="1" x="5285"/>
        <item m="1" x="3562"/>
        <item m="1" x="2267"/>
        <item m="1" x="3232"/>
        <item m="1" x="7556"/>
        <item m="1" x="5767"/>
        <item m="1" x="7413"/>
        <item m="1" x="6726"/>
        <item m="1" x="6147"/>
        <item m="1" x="6981"/>
        <item m="1" x="2473"/>
        <item m="1" x="7208"/>
        <item m="1" x="2863"/>
        <item m="1" x="7063"/>
        <item m="1" x="6774"/>
        <item m="1" x="6919"/>
        <item m="1" x="2580"/>
        <item m="1" x="2448"/>
        <item m="1" x="353"/>
        <item m="1" x="2729"/>
        <item m="1" x="5141"/>
        <item m="1" x="7647"/>
        <item m="1" x="2366"/>
        <item m="1" x="4980"/>
        <item m="1" x="2715"/>
        <item m="1" x="3255"/>
        <item m="1" x="6638"/>
        <item m="1" x="3160"/>
        <item m="1" x="7347"/>
        <item m="1" x="3008"/>
        <item m="1" x="7201"/>
        <item m="1" x="2853"/>
        <item m="1" x="370"/>
        <item m="1" x="1515"/>
        <item m="1" x="2587"/>
        <item m="1" x="2875"/>
        <item m="1" x="7217"/>
        <item m="1" x="1441"/>
        <item m="1" x="5590"/>
        <item m="1" x="7054"/>
        <item m="1" x="1550"/>
        <item m="1" x="2717"/>
        <item m="1" x="314"/>
        <item m="1" x="1891"/>
        <item m="1" x="3005"/>
        <item m="1" x="1710"/>
        <item m="1" x="2570"/>
        <item m="1" x="1761"/>
        <item m="1" x="3296"/>
        <item m="1" x="365"/>
        <item m="1" x="7344"/>
        <item m="1" x="2319"/>
        <item m="1" x="7129"/>
        <item m="1" x="7502"/>
        <item m="1" x="6908"/>
        <item m="1" x="7684"/>
        <item m="1" x="1520"/>
        <item m="1" x="2601"/>
        <item m="1" x="5583"/>
        <item m="1" x="2847"/>
        <item m="1" x="885"/>
        <item m="1" x="7195"/>
        <item m="1" x="6265"/>
        <item m="1" x="6761"/>
        <item m="1" x="2998"/>
        <item m="1" x="6120"/>
        <item m="1" x="3328"/>
        <item m="1" x="6049"/>
        <item m="1" x="372"/>
        <item m="1" x="3614"/>
        <item m="1" x="7342"/>
        <item m="1" x="6504"/>
        <item m="1" x="2981"/>
        <item m="1" x="3137"/>
        <item m="1" x="7454"/>
        <item m="1" x="7183"/>
        <item m="1" x="2833"/>
        <item m="1" x="2995"/>
        <item m="1" x="3283"/>
        <item m="1" x="4173"/>
        <item m="1" x="7485"/>
        <item m="1" x="2685"/>
        <item m="1" x="4263"/>
        <item m="1" x="4329"/>
        <item m="1" x="4183"/>
        <item m="1" x="4645"/>
        <item m="1" x="194"/>
        <item m="1" x="3964"/>
        <item m="1" x="6746"/>
        <item m="1" x="2561"/>
        <item m="1" x="6897"/>
        <item m="1" x="2704"/>
        <item m="1" x="7045"/>
        <item m="1" x="5732"/>
        <item m="1" x="7030"/>
        <item m="1" x="7332"/>
        <item m="1" x="610"/>
        <item m="1" x="1238"/>
        <item m="1" x="1881"/>
        <item m="1" x="2481"/>
        <item m="1" x="4013"/>
        <item m="1" x="2701"/>
        <item m="1" x="2775"/>
        <item m="1" x="7166"/>
        <item m="1" x="7192"/>
        <item m="1" x="7041"/>
        <item m="1" x="4362"/>
        <item m="1" x="4390"/>
        <item m="1" x="7590"/>
        <item m="1" x="942"/>
        <item m="1" x="7442"/>
        <item m="1" x="3121"/>
        <item m="1" x="6894"/>
        <item m="1" x="7785"/>
        <item m="1" x="3269"/>
        <item m="1" x="3715"/>
        <item m="1" x="2960"/>
        <item m="1" x="7164"/>
        <item m="1" x="645"/>
        <item m="1" x="1349"/>
        <item m="1" x="3429"/>
        <item m="1" x="7012"/>
        <item m="1" x="7315"/>
        <item m="1" x="6688"/>
        <item m="1" x="2552"/>
        <item m="1" x="1413"/>
        <item m="1" x="7604"/>
        <item m="1" x="3281"/>
        <item m="1" x="3556"/>
        <item m="1" x="5045"/>
        <item m="1" x="4862"/>
        <item m="1" x="5464"/>
        <item m="1" x="6075"/>
        <item m="1" x="457"/>
        <item m="1" x="3655"/>
        <item m="1" x="2818"/>
        <item m="1" x="3725"/>
        <item m="1" x="2820"/>
        <item m="1" x="6653"/>
        <item m="1" x="634"/>
        <item m="1" x="7150"/>
        <item m="1" x="3102"/>
        <item m="1" x="7430"/>
        <item m="1" x="2943"/>
        <item m="1" x="7299"/>
        <item m="1" x="3678"/>
        <item m="1" x="7711"/>
        <item m="1" x="7560"/>
        <item m="1" x="7844"/>
        <item m="1" x="3392"/>
        <item m="1" x="6854"/>
        <item m="1" x="6047"/>
        <item m="1" x="7770"/>
        <item m="1" x="6957"/>
        <item m="1" x="3541"/>
        <item m="1" x="7179"/>
        <item m="1" x="2831"/>
        <item m="1" x="1758"/>
        <item m="1" x="2745"/>
        <item m="1" x="7728"/>
        <item m="1" x="4627"/>
        <item m="1" x="1326"/>
        <item m="1" x="5476"/>
        <item m="1" x="3308"/>
        <item m="1" x="5024"/>
        <item m="1" x="7028"/>
        <item m="1" x="6206"/>
        <item m="1" x="2487"/>
        <item m="1" x="4385"/>
        <item m="1" x="4380"/>
        <item m="1" x="2885"/>
        <item m="1" x="2758"/>
        <item m="1" x="3132"/>
        <item m="1" x="3843"/>
        <item m="1" x="4260"/>
        <item m="1" x="3339"/>
        <item m="1" x="1941"/>
        <item m="1" x="1727"/>
        <item m="1" x="2144"/>
        <item m="1" x="4002"/>
        <item m="1" x="6643"/>
        <item m="1" x="635"/>
        <item m="1" x="6087"/>
        <item m="1" x="6770"/>
        <item m="1" x="2281"/>
        <item m="1" x="7740"/>
        <item m="1" x="3313"/>
        <item m="1" x="6335"/>
        <item m="1" x="2626"/>
        <item m="1" x="2268"/>
        <item m="1" x="6442"/>
        <item m="1" x="4877"/>
        <item m="1" x="4289"/>
        <item m="1" x="4497"/>
        <item m="1" x="1971"/>
        <item m="1" x="3565"/>
        <item m="1" x="3960"/>
        <item m="1" x="6183"/>
        <item m="1" x="1804"/>
        <item m="1" x="6024"/>
        <item m="1" x="5869"/>
        <item m="1" x="1741"/>
        <item m="1" x="5858"/>
        <item m="1" x="1633"/>
        <item m="1" x="6114"/>
        <item m="1" x="5753"/>
        <item m="1" x="2433"/>
        <item m="1" x="1596"/>
        <item m="1" x="3691"/>
        <item m="1" x="1959"/>
        <item m="1" x="6657"/>
        <item m="1" x="6473"/>
        <item m="1" x="2129"/>
        <item m="1" x="1567"/>
        <item m="1" x="7470"/>
        <item m="1" x="6321"/>
        <item m="1" x="3457"/>
        <item m="1" x="7312"/>
        <item m="1" x="6621"/>
        <item m="1" x="3118"/>
        <item m="1" x="1537"/>
        <item m="1" x="3593"/>
        <item m="1" x="1861"/>
        <item m="1" x="4728"/>
        <item m="1" x="3930"/>
        <item m="1" x="7439"/>
        <item m="1" x="6735"/>
        <item m="1" x="4632"/>
        <item m="1" x="2294"/>
        <item m="1" x="7597"/>
        <item m="1" x="6222"/>
        <item m="1" x="2020"/>
        <item m="1" x="6375"/>
        <item m="1" x="2184"/>
        <item m="1" x="6525"/>
        <item m="1" x="2334"/>
        <item m="1" x="2474"/>
        <item m="1" x="2594"/>
        <item m="1" x="6790"/>
        <item m="1" x="7744"/>
        <item m="1" x="6067"/>
        <item m="1" x="7075"/>
        <item m="1" x="1787"/>
        <item m="1" x="4756"/>
        <item m="1" x="6650"/>
        <item m="1" x="84"/>
        <item m="1" x="1572"/>
        <item m="1" x="2852"/>
        <item m="1" x="7052"/>
        <item m="1" x="2416"/>
        <item m="1" x="6740"/>
        <item m="1" x="6012"/>
        <item m="1" x="6148"/>
        <item m="1" x="1940"/>
        <item m="1" x="6306"/>
        <item m="1" x="2113"/>
        <item m="1" x="6456"/>
        <item m="1" x="6608"/>
        <item m="1" x="2680"/>
        <item m="1" x="6511"/>
        <item m="1" x="4391"/>
        <item m="1" x="7899"/>
        <item m="1" x="5142"/>
        <item m="1" x="6506"/>
        <item m="1" x="7484"/>
        <item m="1" x="2849"/>
        <item m="1" x="7619"/>
        <item m="1" x="2068"/>
        <item m="1" x="2016"/>
        <item m="1" x="6063"/>
        <item m="1" x="7268"/>
        <item m="1" x="6226"/>
        <item m="1" x="7494"/>
        <item m="1" x="4186"/>
        <item m="1" x="7184"/>
        <item m="1" x="2982"/>
        <item m="1" x="7333"/>
        <item m="1" x="2834"/>
        <item m="1" x="6749"/>
        <item m="1" x="2743"/>
        <item m="1" x="4903"/>
        <item m="1" x="2465"/>
        <item m="1" x="3822"/>
        <item m="1" x="4406"/>
        <item m="1" x="5745"/>
        <item m="1" x="6962"/>
        <item m="1" x="7596"/>
        <item m="1" x="7858"/>
        <item m="1" x="2908"/>
        <item m="1" x="2072"/>
        <item m="1" x="1714"/>
        <item m="1" x="7993"/>
        <item m="1" x="5029"/>
        <item m="1" x="3316"/>
        <item m="1" x="5198"/>
        <item m="1" x="1559"/>
        <item m="1" x="7983"/>
        <item m="1" x="2328"/>
        <item m="1" x="4891"/>
        <item m="1" x="70"/>
        <item m="1" x="6518"/>
        <item m="1" x="6364"/>
        <item m="1" x="2012"/>
        <item m="1" x="6212"/>
        <item m="1" x="2174"/>
        <item m="1" x="7624"/>
        <item m="1" x="3567"/>
        <item m="1" x="346"/>
        <item m="1" x="2195"/>
        <item m="1" x="4052"/>
        <item m="1" x="6107"/>
        <item m="1" x="6292"/>
        <item m="1" x="7591"/>
        <item m="1" x="3270"/>
        <item m="1" x="1242"/>
        <item m="1" x="2916"/>
        <item m="1" x="3257"/>
        <item m="1" x="6489"/>
        <item m="1" x="6512"/>
        <item m="1" x="349"/>
        <item m="1" x="3489"/>
        <item m="1" x="5196"/>
        <item m="1" x="7235"/>
        <item m="1" x="6174"/>
        <item m="1" x="2161"/>
        <item m="1" x="7064"/>
        <item m="1" x="3221"/>
        <item m="1" x="2204"/>
        <item m="1" x="3326"/>
        <item m="1" x="2667"/>
        <item m="1" x="6448"/>
        <item m="1" x="417"/>
        <item m="1" x="4920"/>
        <item m="1" x="6040"/>
        <item m="1" x="6641"/>
        <item m="1" x="7203"/>
        <item m="1" x="2721"/>
        <item m="1" x="2573"/>
        <item m="1" x="7578"/>
        <item m="1" x="3929"/>
        <item m="1" x="7732"/>
        <item m="1" x="1738"/>
        <item m="1" x="2484"/>
        <item m="1" x="3754"/>
        <item m="1" x="7316"/>
        <item m="1" x="2961"/>
        <item m="1" x="7137"/>
        <item m="1" x="7165"/>
        <item m="1" x="7443"/>
        <item m="1" x="1179"/>
        <item m="1" x="3122"/>
        <item m="1" x="4568"/>
        <item m="1" x="3419"/>
        <item m="1" x="355"/>
        <item m="1" x="2372"/>
        <item m="1" x="776"/>
        <item m="1" x="3557"/>
        <item m="1" x="4233"/>
        <item m="1" x="4134"/>
        <item m="1" x="6102"/>
        <item m="1" x="7456"/>
        <item m="1" x="4054"/>
        <item m="1" x="2408"/>
        <item m="1" x="3409"/>
        <item m="1" x="7354"/>
        <item m="1" x="4492"/>
        <item m="1" x="4727"/>
        <item m="1" x="5003"/>
        <item m="1" x="2083"/>
        <item m="1" x="7857"/>
        <item m="1" x="1383"/>
        <item m="1" x="1419"/>
        <item m="1" x="3319"/>
        <item m="1" x="789"/>
        <item m="1" x="5860"/>
        <item m="1" x="6353"/>
        <item m="1" x="48"/>
        <item m="1" x="5918"/>
        <item m="1" x="7729"/>
        <item m="1" x="3235"/>
        <item m="1" x="7416"/>
        <item m="1" x="2093"/>
        <item m="1" x="5050"/>
        <item m="1" x="2668"/>
        <item m="1" x="517"/>
        <item m="1" x="2880"/>
        <item m="1" x="5042"/>
        <item m="1" x="7068"/>
        <item m="1" x="6395"/>
        <item m="1" x="4771"/>
        <item m="1" x="6868"/>
        <item m="1" x="2662"/>
        <item m="1" x="6430"/>
        <item m="1" x="6681"/>
        <item m="1" x="5640"/>
        <item m="1" x="5936"/>
        <item m="1" x="5714"/>
        <item m="1" x="1322"/>
        <item m="1" x="5555"/>
        <item m="1" x="2145"/>
        <item m="1" x="927"/>
        <item m="1" x="6026"/>
        <item m="1" x="1635"/>
        <item m="1" x="1478"/>
        <item m="1" x="5693"/>
        <item m="1" x="6944"/>
        <item m="1" x="2297"/>
        <item m="1" x="6476"/>
        <item m="1" x="2131"/>
        <item m="1" x="6323"/>
        <item m="1" x="1961"/>
        <item m="1" x="2864"/>
        <item m="1" x="2731"/>
        <item m="1" x="7057"/>
        <item m="1" x="2856"/>
        <item m="1" x="3010"/>
        <item m="1" x="6494"/>
        <item m="1" x="2314"/>
        <item m="1" x="313"/>
        <item m="1" x="3153"/>
        <item m="1" x="6912"/>
        <item m="1" x="3693"/>
        <item m="1" x="7238"/>
        <item m="1" x="7031"/>
        <item m="1" x="4389"/>
        <item m="1" x="5844"/>
        <item m="1" x="1233"/>
        <item m="1" x="3558"/>
        <item m="1" x="7730"/>
        <item m="1" x="3410"/>
        <item m="1" x="4027"/>
        <item m="1" x="3816"/>
        <item m="1" x="7974"/>
        <item m="1" x="3679"/>
        <item m="1" x="7845"/>
        <item m="1" x="3542"/>
        <item m="1" x="3706"/>
        <item m="1" x="3802"/>
        <item m="1" x="3920"/>
        <item m="1" x="7713"/>
        <item m="1" x="4022"/>
        <item m="1" x="7477"/>
        <item m="1" x="7830"/>
        <item m="1" x="3664"/>
        <item m="1" x="7961"/>
        <item m="1" x="3169"/>
        <item m="1" x="7353"/>
        <item m="1" x="6667"/>
        <item m="1" x="7944"/>
        <item m="1" x="4351"/>
        <item m="1" x="3815"/>
        <item m="1" x="7431"/>
        <item m="1" x="3908"/>
        <item m="1" x="1809"/>
        <item m="1" x="2470"/>
        <item m="1" x="6404"/>
        <item m="1" x="3784"/>
        <item m="1" x="2903"/>
        <item m="1" x="7300"/>
        <item m="1" x="2207"/>
        <item m="1" x="7577"/>
        <item m="1" x="5454"/>
        <item m="1" x="2227"/>
        <item m="1" x="1391"/>
        <item m="1" x="1035"/>
        <item m="1" x="3253"/>
        <item m="1" x="7561"/>
        <item m="1" x="3103"/>
        <item m="1" x="7960"/>
        <item m="1" x="3801"/>
        <item m="1" x="6097"/>
        <item m="1" x="4122"/>
        <item m="1" x="4001"/>
        <item m="1" x="3393"/>
        <item m="1" x="1770"/>
        <item m="1" x="707"/>
        <item m="1" x="5232"/>
        <item m="1" x="3193"/>
        <item m="1" x="7377"/>
        <item x="34"/>
        <item m="1" x="6712"/>
        <item m="1" x="6921"/>
        <item m="1" x="6764"/>
        <item m="1" x="3522"/>
        <item m="1" x="1976"/>
        <item m="1" x="7829"/>
        <item m="1" x="3301"/>
        <item m="1" x="3185"/>
        <item m="1" x="7632"/>
        <item m="1" x="5656"/>
        <item m="1" x="786"/>
        <item m="1" x="6492"/>
        <item m="1" x="2312"/>
        <item m="1" x="6639"/>
        <item m="1" x="2449"/>
        <item m="1" x="6775"/>
        <item m="1" x="613"/>
        <item m="1" x="7712"/>
        <item m="1" x="7973"/>
        <item m="1" x="931"/>
        <item m="1" x="3663"/>
        <item m="1" x="628"/>
        <item m="1" x="5962"/>
        <item m="1" x="866"/>
        <item m="1" x="6172"/>
        <item m="1" x="2147"/>
        <item m="1" x="5645"/>
        <item m="1" x="6678"/>
        <item m="1" x="4434"/>
        <item m="1" x="5611"/>
        <item m="1" x="4966"/>
        <item m="1" x="245"/>
        <item m="1" x="6338"/>
        <item m="1" x="2202"/>
        <item m="1" x="4343"/>
        <item m="1" x="5356"/>
        <item m="1" x="1720"/>
        <item m="1" x="6187"/>
        <item m="1" x="2719"/>
        <item m="1" x="6969"/>
        <item m="1" x="6132"/>
        <item m="1" x="937"/>
        <item m="1" x="2857"/>
        <item m="1" x="1203"/>
        <item m="1" x="5773"/>
        <item m="1" x="6910"/>
        <item m="1" x="7464"/>
        <item m="1" x="2571"/>
        <item m="1" x="2438"/>
        <item m="1" x="7509"/>
        <item m="1" x="7919"/>
        <item m="1" x="7631"/>
        <item m="1" x="3757"/>
        <item m="1" x="6113"/>
        <item m="1" x="4499"/>
        <item m="1" x="3073"/>
        <item m="1" x="4372"/>
        <item m="1" x="599"/>
        <item m="1" x="7060"/>
        <item m="1" x="6218"/>
        <item m="1" x="2754"/>
        <item m="1" x="4313"/>
        <item m="1" x="6078"/>
        <item m="1" x="627"/>
        <item m="1" x="220"/>
        <item m="1" x="6762"/>
        <item m="1" x="4870"/>
        <item m="1" x="1856"/>
        <item m="1" x="2117"/>
        <item m="1" x="6626"/>
        <item m="1" x="6931"/>
        <item m="1" x="3919"/>
        <item m="1" x="4235"/>
        <item m="1" x="2595"/>
        <item m="1" x="3436"/>
        <item m="1" x="5654"/>
        <item m="1" x="5696"/>
        <item m="1" x="2157"/>
        <item m="1" x="5469"/>
        <item m="1" x="2203"/>
        <item m="1" x="1327"/>
        <item m="1" x="2503"/>
        <item m="1" x="6791"/>
        <item m="1" x="5055"/>
        <item m="1" x="4164"/>
        <item m="1" x="7382"/>
        <item m="1" x="336"/>
        <item m="1" x="3862"/>
        <item m="1" x="6651"/>
        <item m="1" x="2475"/>
        <item m="1" x="7471"/>
        <item m="1" x="3340"/>
        <item m="1" x="2132"/>
        <item m="1" x="2329"/>
        <item m="1" x="2298"/>
        <item m="1" x="4567"/>
        <item m="1" x="7080"/>
        <item m="1" x="1867"/>
        <item m="1" x="6309"/>
        <item m="1" x="6519"/>
        <item m="1" x="1568"/>
        <item m="1" x="2739"/>
        <item m="1" x="7043"/>
        <item m="1" x="6895"/>
        <item m="1" x="6325"/>
        <item m="1" x="2559"/>
        <item m="1" x="2702"/>
        <item m="1" x="6744"/>
        <item m="1" x="2420"/>
        <item m="1" x="425"/>
        <item m="1" x="2167"/>
        <item m="1" x="6612"/>
        <item m="1" x="2466"/>
        <item m="1" x="366"/>
        <item m="1" x="6170"/>
        <item m="1" x="6365"/>
        <item m="1" x="2868"/>
        <item m="1" x="1732"/>
        <item m="1" x="4732"/>
        <item m="1" x="7071"/>
        <item m="1" x="6786"/>
        <item m="1" x="6927"/>
        <item m="1" x="2590"/>
        <item m="1" x="5195"/>
        <item m="1" x="2485"/>
        <item m="1" x="3466"/>
        <item m="1" x="3035"/>
        <item m="1" x="6477"/>
        <item m="1" x="5301"/>
        <item m="1" x="2548"/>
        <item m="1" x="6884"/>
        <item m="1" x="6507"/>
        <item m="1" x="7181"/>
        <item m="1" x="746"/>
        <item m="1" x="3963"/>
        <item m="1" x="2364"/>
        <item m="1" x="6460"/>
        <item m="1" x="2686"/>
        <item m="1" x="2285"/>
        <item m="1" x="6647"/>
        <item m="1" x="7065"/>
        <item m="1" x="2979"/>
        <item m="1" x="2322"/>
        <item m="1" x="3292"/>
        <item m="1" x="3751"/>
        <item m="1" x="2229"/>
        <item m="1" x="2212"/>
        <item m="1" x="507"/>
        <item m="1" x="4449"/>
        <item m="1" x="4604"/>
        <item m="1" x="6730"/>
        <item m="1" x="2405"/>
        <item m="1" x="7314"/>
        <item m="1" x="2959"/>
        <item m="1" x="3120"/>
        <item m="1" x="6596"/>
        <item m="1" x="5347"/>
        <item m="1" x="128"/>
        <item m="1" x="617"/>
        <item m="1" x="3167"/>
        <item m="1" x="2732"/>
        <item m="1" x="4384"/>
        <item m="1" x="2175"/>
        <item m="1" x="7520"/>
        <item m="1" x="5718"/>
        <item m="1" x="3607"/>
        <item m="1" x="43"/>
        <item m="1" x="7162"/>
        <item m="1" x="4468"/>
        <item m="1" x="6922"/>
        <item m="1" x="6948"/>
        <item m="1" x="3323"/>
        <item m="1" x="2816"/>
        <item m="1" x="796"/>
        <item m="1" x="1895"/>
        <item m="1" x="1726"/>
        <item m="1" x="6674"/>
        <item m="1" x="147"/>
        <item m="1" x="2101"/>
        <item m="1" x="1725"/>
        <item m="1" x="218"/>
        <item m="1" x="7890"/>
        <item m="1" x="5056"/>
        <item m="1" x="2026"/>
        <item m="1" x="7773"/>
        <item m="1" x="5015"/>
        <item m="1" x="2458"/>
        <item m="1" x="4473"/>
        <item m="1" x="6031"/>
        <item m="1" x="7874"/>
        <item m="1" x="3954"/>
        <item m="1" x="7010"/>
        <item m="1" x="6715"/>
        <item m="1" x="2193"/>
        <item m="1" x="6382"/>
        <item m="1" x="6134"/>
        <item m="1" x="4184"/>
        <item m="1" x="5420"/>
        <item m="1" x="2310"/>
        <item m="1" x="4502"/>
        <item m="1" x="4625"/>
        <item m="1" x="4394"/>
        <item m="1" x="1972"/>
        <item m="1" x="7832"/>
        <item m="1" x="122"/>
        <item m="1" x="7209"/>
        <item m="1" x="6777"/>
        <item m="1" x="2582"/>
        <item m="1" x="1679"/>
        <item m="1" x="6079"/>
        <item m="1" x="2183"/>
        <item m="1" x="1860"/>
        <item m="1" x="1543"/>
        <item m="1" x="5920"/>
        <item m="1" x="6524"/>
        <item m="1" x="2333"/>
        <item m="1" x="1870"/>
        <item m="1" x="5908"/>
        <item m="1" x="6374"/>
        <item m="1" x="1690"/>
        <item m="1" x="5757"/>
        <item m="1" x="2019"/>
        <item m="1" x="6066"/>
        <item m="1" x="6221"/>
        <item m="1" x="6227"/>
        <item m="1" x="6418"/>
        <item m="1" x="3088"/>
        <item m="1" x="1829"/>
        <item m="1" x="3162"/>
        <item m="1" x="6539"/>
        <item m="1" x="7501"/>
        <item m="1" x="3491"/>
        <item m="1" x="3351"/>
        <item m="1" x="2905"/>
        <item m="1" x="7204"/>
        <item m="1" x="2451"/>
        <item m="1" x="6199"/>
        <item m="1" x="2767"/>
        <item m="1" x="5370"/>
        <item m="1" x="5739"/>
        <item m="1" x="1868"/>
        <item m="1" x="7898"/>
        <item m="1" x="797"/>
        <item m="1" x="6327"/>
        <item m="1" x="3011"/>
        <item m="1" x="7349"/>
        <item m="1" x="6517"/>
        <item m="1" x="2173"/>
        <item m="1" x="6363"/>
        <item m="1" x="2011"/>
        <item m="1" x="6211"/>
        <item m="1" x="1842"/>
        <item m="1" x="6057"/>
        <item m="1" x="2464"/>
        <item m="1" x="6785"/>
        <item m="1" x="2589"/>
        <item m="1" x="6646"/>
        <item m="1" x="6352"/>
        <item m="1" x="1996"/>
        <item m="1" x="1355"/>
        <item m="1" x="2584"/>
        <item m="1" x="6913"/>
        <item m="1" x="7522"/>
        <item m="1" x="6369"/>
        <item m="1" x="5963"/>
        <item m="1" x="7331"/>
        <item m="1" x="2876"/>
        <item m="1" x="3931"/>
        <item m="1" x="2255"/>
        <item m="1" x="2535"/>
        <item m="1" x="2287"/>
        <item x="14"/>
        <item m="1" x="5586"/>
        <item m="1" x="3268"/>
        <item m="1" x="1063"/>
        <item m="1" x="3350"/>
        <item m="1" x="5765"/>
        <item m="1" x="1467"/>
        <item m="1" x="6106"/>
        <item m="1" x="2730"/>
        <item m="1" x="6920"/>
        <item m="1" x="7768"/>
        <item m="1" x="2574"/>
        <item m="1" x="6765"/>
        <item m="1" x="3170"/>
        <item m="1" x="4566"/>
        <item m="1" x="7463"/>
        <item m="1" x="6810"/>
        <item m="1" x="3454"/>
        <item m="1" x="1372"/>
        <item m="1" x="4765"/>
        <item m="1" x="6073"/>
        <item m="1" x="4955"/>
        <item m="1" x="227"/>
        <item m="1" x="2581"/>
        <item m="1" x="5604"/>
        <item m="1" x="2176"/>
        <item m="1" x="3288"/>
        <item m="1" x="4981"/>
        <item m="1" x="5782"/>
        <item m="1" x="5186"/>
        <item m="1" x="6056"/>
        <item m="1" x="7046"/>
        <item m="1" x="3430"/>
        <item m="1" x="1411"/>
        <item m="1" x="6423"/>
        <item m="1" x="4157"/>
        <item m="1" x="6344"/>
        <item m="1" x="6776"/>
        <item m="1" x="2450"/>
        <item m="1" x="6640"/>
        <item m="1" x="6493"/>
        <item m="1" x="2313"/>
        <item m="1" x="7345"/>
        <item m="1" x="2999"/>
        <item m="1" x="7196"/>
        <item m="1" x="2848"/>
        <item m="1" x="1840"/>
        <item m="1" x="5475"/>
        <item m="1" x="3154"/>
        <item m="1" x="1235"/>
        <item m="1" x="5634"/>
        <item m="1" x="4694"/>
        <item m="1" x="950"/>
        <item m="1" x="5353"/>
        <item m="1" x="1336"/>
        <item m="1" x="5467"/>
        <item m="1" x="1229"/>
        <item m="1" x="5628"/>
        <item m="1" x="5651"/>
        <item m="1" x="3950"/>
        <item m="1" x="7099"/>
        <item m="1" x="390"/>
        <item m="1" x="2855"/>
        <item m="1" x="5932"/>
        <item m="1" x="7056"/>
        <item m="1" x="6277"/>
        <item m="1" x="4531"/>
        <item m="1" x="1995"/>
        <item m="1" x="1350"/>
        <item m="1" x="2160"/>
        <item m="1" x="6351"/>
        <item m="1" x="1555"/>
        <item m="1" x="4396"/>
        <item m="1" x="5180"/>
        <item m="1" x="5733"/>
        <item m="1" x="1705"/>
        <item m="1" x="6554"/>
        <item m="1" x="4029"/>
        <item m="1" x="7363"/>
        <item m="1" x="6582"/>
        <item m="1" x="6717"/>
        <item m="1" x="5578"/>
        <item m="1" x="5777"/>
        <item m="1" x="5792"/>
        <item m="1" x="5897"/>
        <item m="1" x="1668"/>
        <item m="1" x="5937"/>
        <item m="1" x="5326"/>
        <item m="1" x="1083"/>
        <item m="1" x="4254"/>
        <item m="1" x="1908"/>
        <item m="1" x="1516"/>
        <item m="1" x="910"/>
        <item m="1" x="1573"/>
        <item m="1" x="4541"/>
        <item m="1" x="477"/>
        <item m="1" x="3049"/>
        <item m="1" x="3857"/>
        <item m="1" x="5715"/>
        <item m="1" x="1636"/>
        <item m="1" x="1405"/>
        <item m="1" x="4934"/>
        <item m="1" x="7616"/>
        <item m="1" x="2118"/>
        <item m="1" x="1232"/>
        <item m="1" x="1729"/>
        <item m="1" x="4745"/>
        <item m="1" x="5861"/>
        <item m="1" x="6385"/>
        <item m="1" x="6013"/>
        <item x="5"/>
        <item m="1" x="6381"/>
        <item x="13"/>
        <item m="1" x="6491"/>
        <item m="1" x="2146"/>
        <item m="1" x="6337"/>
        <item m="1" x="1975"/>
        <item m="1" x="6186"/>
        <item m="1" x="1806"/>
        <item m="1" x="6027"/>
        <item m="1" x="7615"/>
        <item m="1" x="1325"/>
        <item m="1" x="5319"/>
        <item m="1" x="6311"/>
        <item m="1" x="2477"/>
        <item m="1" x="1283"/>
        <item m="1" x="4518"/>
        <item m="1" x="4168"/>
        <item m="1" x="3579"/>
        <item m="1" x="1250"/>
        <item m="1" x="456"/>
        <item m="1" x="5191"/>
        <item m="1" x="2036"/>
        <item m="1" x="6743"/>
        <item m="1" x="5736"/>
        <item m="1" x="1978"/>
        <item m="1" x="5722"/>
        <item m="1" x="4489"/>
        <item m="1" x="3860"/>
        <item m="1" x="6856"/>
        <item m="1" x="4662"/>
        <item m="1" x="4671"/>
        <item m="1" x="6228"/>
        <item m="1" x="2027"/>
        <item m="1" x="5462"/>
        <item m="1" x="1221"/>
        <item m="1" x="5623"/>
        <item m="1" x="1397"/>
        <item m="1" x="5770"/>
        <item m="1" x="1700"/>
        <item m="1" x="5927"/>
        <item m="1" x="1551"/>
        <item m="1" x="2437"/>
        <item m="1" x="6625"/>
        <item m="1" x="6324"/>
        <item m="1" x="6169"/>
        <item m="1" x="1872"/>
        <item m="1" x="2558"/>
        <item m="1" x="2325"/>
        <item m="1" x="1788"/>
        <item m="1" x="2501"/>
        <item m="1" x="7754"/>
        <item m="1" x="5207"/>
        <item m="1" x="1495"/>
        <item m="1" x="5880"/>
        <item m="1" x="1650"/>
        <item m="1" x="6042"/>
        <item m="1" x="1825"/>
        <item m="1" x="6198"/>
        <item m="1" x="2419"/>
        <item m="1" x="6403"/>
        <item m="1" x="602"/>
        <item m="1" x="7369"/>
        <item m="1" x="3772"/>
        <item m="1" x="1850"/>
        <item m="1" x="1739"/>
        <item m="1" x="2865"/>
        <item m="1" x="5911"/>
        <item m="1" x="1682"/>
        <item m="1" x="6048"/>
        <item m="1" x="6214"/>
        <item m="1" x="2223"/>
        <item m="1" x="468"/>
        <item m="1" x="3105"/>
        <item m="1" x="1072"/>
        <item m="1" x="2163"/>
        <item m="1" x="6354"/>
        <item m="1" x="1863"/>
        <item m="1" x="6069"/>
        <item m="1" x="7224"/>
        <item m="1" x="5761"/>
        <item m="1" x="2022"/>
        <item m="1" x="6376"/>
        <item m="1" x="2185"/>
        <item m="1" x="7248"/>
        <item m="1" x="2613"/>
        <item m="1" x="2495"/>
        <item m="1" x="5789"/>
        <item m="1" x="6256"/>
        <item m="1" x="4469"/>
        <item m="1" x="7657"/>
        <item m="1" x="4610"/>
        <item m="1" x="5912"/>
        <item m="1" x="4318"/>
        <item m="1" x="6778"/>
        <item m="1" x="1827"/>
        <item m="1" x="2453"/>
        <item m="1" x="6046"/>
        <item m="1" x="770"/>
        <item m="1" x="6389"/>
        <item m="1" x="4613"/>
        <item m="1" x="5082"/>
        <item m="1" x="392"/>
        <item m="1" x="4918"/>
        <item m="1" x="223"/>
        <item m="1" x="7109"/>
        <item m="1" x="3726"/>
        <item m="1" x="2508"/>
        <item m="1" x="5616"/>
        <item m="1" x="1389"/>
        <item m="1" x="6611"/>
        <item m="1" x="2284"/>
        <item m="1" x="6149"/>
        <item m="1" x="1554"/>
        <item m="1" x="2330"/>
        <item m="1" x="2323"/>
        <item m="1" x="6366"/>
        <item m="1" x="6520"/>
        <item m="1" x="6215"/>
        <item m="1" x="2164"/>
        <item m="1" x="2014"/>
        <item m="1" x="6508"/>
        <item m="1" x="6355"/>
        <item m="1" x="1998"/>
        <item m="1" x="1670"/>
        <item m="1" x="1845"/>
        <item m="1" x="6059"/>
        <item m="1" x="5900"/>
        <item m="1" x="2467"/>
        <item m="1" x="4736"/>
        <item m="1" x="472"/>
        <item m="1" x="4883"/>
        <item m="1" x="337"/>
        <item m="1" x="6000"/>
        <item m="1" x="1556"/>
        <item m="1" x="6088"/>
        <item m="1" x="5933"/>
        <item m="1" x="1230"/>
        <item m="1" x="6236"/>
        <item m="1" x="7167"/>
        <item m="1" x="4881"/>
        <item m="1" x="6343"/>
        <item m="1" x="4370"/>
        <item m="1" x="4761"/>
        <item m="1" x="7074"/>
        <item m="1" x="4505"/>
        <item m="1" x="5210"/>
        <item m="1" x="1723"/>
        <item m="1" x="768"/>
        <item m="1" x="2894"/>
        <item m="1" x="5128"/>
        <item m="1" x="2316"/>
        <item m="1" x="3850"/>
        <item m="1" x="119"/>
        <item m="1" x="3302"/>
        <item m="1" x="5025"/>
        <item m="1" x="4924"/>
        <item m="1" x="5637"/>
        <item m="1" x="6914"/>
        <item m="1" x="604"/>
        <item m="1" x="4956"/>
        <item m="1" x="1885"/>
        <item m="1" x="3171"/>
        <item m="1" x="7066"/>
        <item m="1" x="1641"/>
        <item m="1" x="6779"/>
        <item m="1" x="5622"/>
        <item m="1" x="611"/>
        <item m="1" x="6898"/>
        <item m="1" x="5019"/>
        <item m="1" x="4286"/>
        <item x="7"/>
        <item m="1" x="150"/>
        <item m="1" x="5187"/>
        <item m="1" x="951"/>
        <item m="1" x="884"/>
        <item m="1" x="117"/>
        <item m="1" x="2365"/>
        <item m="1" x="4064"/>
        <item m="1" x="1081"/>
        <item m="1" x="6459"/>
        <item m="1" x="6070"/>
        <item m="1" x="1683"/>
        <item m="1" x="5172"/>
        <item m="1" x="891"/>
        <item m="1" x="5026"/>
        <item m="1" x="4726"/>
        <item m="1" x="5788"/>
        <item m="1" x="327"/>
        <item m="1" x="5308"/>
        <item m="1" x="6859"/>
        <item m="1" x="987"/>
        <item m="1" x="1692"/>
        <item m="1" x="6383"/>
        <item m="1" x="908"/>
        <item m="1" x="5460"/>
        <item m="1" x="4868"/>
        <item m="1" x="1220"/>
        <item m="1" x="4200"/>
        <item m="1" x="4609"/>
        <item m="1" x="1057"/>
        <item m="1" x="461"/>
        <item m="1" x="1544"/>
        <item m="1" x="4988"/>
        <item m="1" x="717"/>
        <item m="1" x="5758"/>
        <item m="1" x="5159"/>
        <item m="1" x="1736"/>
        <item m="1" x="3723"/>
        <item m="1" x="5006"/>
        <item m="1" x="608"/>
        <item m="1" x="464"/>
        <item m="1" x="334"/>
        <item m="1" x="4730"/>
        <item m="1" x="4874"/>
        <item m="1" x="1189"/>
        <item m="1" x="5602"/>
        <item m="1" x="1370"/>
        <item m="1" x="5750"/>
        <item m="1" x="1531"/>
        <item m="1" x="5909"/>
        <item m="1" x="1680"/>
        <item m="1" x="5138"/>
        <item m="1" x="875"/>
        <item m="1" x="5295"/>
        <item m="1" x="1046"/>
        <item m="1" x="5449"/>
        <item m="1" x="5614"/>
        <item m="1" x="1208"/>
        <item m="1" x="1826"/>
        <item m="1" x="3031"/>
        <item m="1" x="217"/>
        <item m="1" x="1386"/>
        <item m="1" x="7216"/>
        <item m="1" x="1985"/>
        <item m="1" x="6943"/>
        <item m="1" x="2919"/>
        <item m="1" x="4486"/>
        <item m="1" x="769"/>
        <item m="1" x="5432"/>
        <item m="1" x="1026"/>
        <item m="1" x="5276"/>
        <item m="1" x="1843"/>
        <item m="1" x="597"/>
        <item m="1" x="763"/>
        <item m="1" x="1651"/>
        <item m="1" x="6044"/>
        <item m="1" x="6200"/>
        <item m="1" x="1997"/>
        <item m="1" x="5412"/>
        <item m="1" x="1170"/>
        <item m="1" x="5579"/>
        <item m="1" x="1351"/>
        <item m="1" x="5734"/>
        <item m="1" x="2236"/>
        <item m="1" x="3755"/>
        <item m="1" x="5944"/>
        <item m="1" x="3859"/>
        <item m="1" x="589"/>
        <item m="1" x="4859"/>
        <item m="1" x="3786"/>
        <item m="1" x="256"/>
        <item m="1" x="7231"/>
        <item m="1" x="1814"/>
        <item m="1" x="1697"/>
        <item m="1" x="3396"/>
        <item m="1" x="5881"/>
        <item m="1" x="5556"/>
        <item m="1" x="923"/>
        <item m="1" x="1105"/>
        <item m="1" x="2733"/>
        <item m="1" x="2592"/>
        <item m="1" x="451"/>
        <item m="1" x="5958"/>
        <item m="1" x="3955"/>
        <item m="1" x="3622"/>
        <item m="1" x="5921"/>
        <item m="1" x="1746"/>
        <item m="1" x="4720"/>
        <item m="1" x="5615"/>
        <item m="1" x="7873"/>
        <item m="1" x="4108"/>
        <item m="1" x="7490"/>
        <item m="1" x="7682"/>
        <item m="1" x="1209"/>
        <item m="1" x="3180"/>
        <item m="1" x="1545"/>
        <item m="1" x="3580"/>
        <item m="1" x="1387"/>
        <item m="1" x="1864"/>
        <item m="1" x="6652"/>
        <item m="1" x="1227"/>
        <item m="1" x="7445"/>
        <item m="1" x="268"/>
        <item m="1" x="5450"/>
        <item m="1" x="1047"/>
        <item m="1" x="455"/>
        <item m="1" x="2300"/>
        <item m="1" x="2407"/>
        <item m="1" x="5318"/>
        <item m="1" x="900"/>
        <item m="1" x="5465"/>
        <item m="1" x="1070"/>
        <item m="1" x="5170"/>
        <item m="1" x="4294"/>
        <item m="1" x="6223"/>
        <item m="1" x="6787"/>
        <item m="1" x="1396"/>
        <item m="1" x="5324"/>
        <item m="1" x="2040"/>
        <item m="1" x="1983"/>
        <item m="1" x="6548"/>
        <item m="1" x="3437"/>
        <item m="1" x="6970"/>
        <item m="1" x="6444"/>
        <item m="1" x="2452"/>
        <item m="1" x="737"/>
        <item m="1" x="4796"/>
        <item m="1" x="5396"/>
        <item m="1" x="6014"/>
        <item m="1" x="4328"/>
        <item m="1" x="7069"/>
        <item m="1" x="229"/>
        <item m="1" x="530"/>
        <item m="1" x="3640"/>
        <item m="1" x="1897"/>
        <item m="1" x="4481"/>
        <item m="1" x="2583"/>
        <item m="1" x="6923"/>
        <item m="1" x="2734"/>
        <item m="1" x="6201"/>
        <item m="1" x="1999"/>
        <item m="1" x="6356"/>
        <item m="1" x="2165"/>
        <item m="1" x="2324"/>
        <item m="1" x="6509"/>
        <item m="1" x="6648"/>
        <item m="1" x="3665"/>
        <item m="1" x="2780"/>
        <item m="1" x="5296"/>
        <item m="1" x="3488"/>
        <item m="1" x="2162"/>
        <item m="1" x="5580"/>
        <item m="1" x="1352"/>
        <item m="1" x="1190"/>
        <item m="1" x="1094"/>
        <item m="1" x="2468"/>
        <item m="1" x="5735"/>
        <item m="1" x="1517"/>
        <item m="1" x="5899"/>
        <item m="1" x="1669"/>
        <item m="1" x="6058"/>
        <item m="1" x="1844"/>
        <item m="1" x="6213"/>
        <item m="1" x="2013"/>
        <item m="1" x="5433"/>
        <item m="1" x="5603"/>
        <item m="1" x="1371"/>
        <item m="1" x="5751"/>
        <item m="1" x="1532"/>
        <item m="1" x="5910"/>
        <item m="1" x="1681"/>
        <item m="1" x="6068"/>
        <item m="1" x="1862"/>
        <item m="1" x="7680"/>
        <item m="1" x="5317"/>
        <item m="1" x="899"/>
        <item m="1" x="1699"/>
        <item m="1" x="5868"/>
        <item m="1" x="4190"/>
        <item m="1" x="4648"/>
        <item m="1" x="2406"/>
        <item m="1" x="6675"/>
        <item m="1" x="2423"/>
        <item m="1" x="6692"/>
        <item m="1" x="1561"/>
        <item m="1" x="6230"/>
        <item m="1" x="2454"/>
        <item m="1" x="6642"/>
        <item m="1" x="940"/>
        <item m="1" x="3575"/>
        <item m="1" x="4387"/>
        <item m="1" x="2356"/>
        <item m="1" x="6496"/>
        <item m="1" x="2149"/>
        <item m="1" x="6340"/>
        <item m="1" x="5794"/>
        <item m="1" x="5759"/>
        <item m="1" x="2819"/>
        <item m="1" x="1226"/>
        <item m="1" x="5626"/>
        <item m="1" x="7716"/>
        <item m="1" x="2370"/>
        <item x="22"/>
        <item m="1" x="1403"/>
        <item m="1" x="1754"/>
        <item m="1" x="4062"/>
        <item m="1" x="1071"/>
        <item m="1" x="7118"/>
        <item m="1" x="2426"/>
        <item m="1" x="2172"/>
        <item m="1" x="7032"/>
        <item m="1" x="2196"/>
        <item m="1" x="793"/>
        <item m="1" x="7497"/>
        <item m="1" x="5882"/>
        <item m="1" x="1652"/>
        <item m="1" x="6045"/>
        <item m="1" x="1496"/>
        <item m="1" x="6747"/>
        <item m="1" x="2562"/>
        <item m="1" x="2422"/>
        <item m="1" x="6614"/>
        <item m="1" x="7334"/>
        <item m="1" x="2572"/>
        <item m="1" x="2835"/>
        <item m="1" x="787"/>
        <item m="1" x="2502"/>
        <item m="1" x="6627"/>
        <item m="1" x="5338"/>
        <item m="1" x="6911"/>
        <item m="1" x="2846"/>
        <item m="1" x="202"/>
        <item m="1" x="605"/>
        <item m="1" x="6281"/>
        <item m="1" x="3186"/>
        <item m="1" x="6526"/>
        <item m="1" x="7479"/>
        <item m="1" x="6732"/>
        <item m="1" x="5769"/>
        <item m="1" x="601"/>
        <item m="1" x="6763"/>
        <item m="1" x="5990"/>
        <item m="1" x="2439"/>
        <item m="1" x="1892"/>
        <item m="1" x="219"/>
        <item m="1" x="7872"/>
        <item m="1" x="2303"/>
        <item m="1" x="4400"/>
        <item m="1" x="6257"/>
        <item m="1" x="1886"/>
        <item m="1" x="6231"/>
        <item m="1" x="1878"/>
        <item m="1" x="5771"/>
        <item m="1" x="1701"/>
        <item m="1" x="5928"/>
        <item m="1" x="7613"/>
        <item m="1" x="3298"/>
        <item m="1" x="7473"/>
        <item m="1" x="3163"/>
        <item m="1" x="7350"/>
        <item m="1" x="3012"/>
        <item m="1" x="1398"/>
        <item m="1" x="2033"/>
        <item m="1" x="1552"/>
        <item m="1" x="2858"/>
        <item m="1" x="1479"/>
        <item m="1" x="5627"/>
        <item m="1" x="5716"/>
        <item m="1" x="2315"/>
        <item m="1" x="6495"/>
        <item m="1" x="2148"/>
        <item m="1" x="6339"/>
        <item m="1" x="1977"/>
        <item m="1" x="6188"/>
        <item m="1" x="5184"/>
        <item m="1" x="764"/>
        <item m="1" x="5020"/>
        <item m="1" x="598"/>
        <item m="1" x="4869"/>
        <item m="1" x="1410"/>
        <item m="1" x="5633"/>
        <item m="1" x="1234"/>
        <item m="1" x="5474"/>
        <item m="1" x="1082"/>
        <item m="1" x="5325"/>
        <item m="1" x="909"/>
        <item m="1" x="5179"/>
        <item m="1" x="755"/>
        <item m="1" x="5014"/>
        <item m="1" x="1404"/>
        <item m="1" x="5862"/>
        <item m="1" x="1239"/>
        <item m="1" x="5480"/>
        <item m="1" x="1088"/>
        <item m="1" x="5332"/>
        <item m="1" x="916"/>
        <item m="1" x="2722"/>
        <item m="1" x="6478"/>
        <item m="1" x="2299"/>
        <item m="1" x="2440"/>
        <item m="1" x="6628"/>
        <item m="1" x="3001"/>
        <item m="1" x="2575"/>
        <item m="1" x="7059"/>
        <item m="1" x="6766"/>
        <item m="1" x="5624"/>
        <item m="1" x="918"/>
        <item m="1" x="3317"/>
        <item m="1" x="758"/>
        <item m="1" x="7058"/>
        <item m="1" x="3104"/>
        <item m="1" x="506"/>
        <item m="1" x="3138"/>
        <item m="1" x="2983"/>
        <item m="1" x="5466"/>
        <item m="1" x="1228"/>
        <item m="1" x="3700"/>
        <item m="1" x="2720"/>
        <item m="1" x="3716"/>
        <item m="1" x="7239"/>
        <item m="1" x="915"/>
        <item m="1" x="5309"/>
        <item m="1" x="2997"/>
        <item m="1" x="1058"/>
        <item m="1" x="7194"/>
        <item m="1" x="3164"/>
        <item m="1" x="4038"/>
        <item m="1" x="3042"/>
        <item m="1" x="6030"/>
        <item x="8"/>
        <item x="11"/>
        <item m="1" x="5461"/>
        <item m="1" x="7771"/>
        <item x="19"/>
        <item m="1" x="1841"/>
        <item x="24"/>
        <item x="26"/>
        <item x="27"/>
        <item x="29"/>
        <item x="30"/>
        <item x="31"/>
        <item x="28"/>
        <item m="1" x="5922"/>
        <item m="1" x="6080"/>
        <item m="1" x="1691"/>
        <item m="1" x="1871"/>
        <item m="1" x="7044"/>
        <item m="1" x="7481"/>
        <item m="1" x="2018"/>
        <item m="1" x="3210"/>
        <item m="1" x="2703"/>
        <item m="1" x="3578"/>
        <item m="1" x="5776"/>
        <item m="1" x="5199"/>
        <item m="1" x="1546"/>
        <item m="1" x="5760"/>
        <item m="1" x="1388"/>
        <item m="1" x="4626"/>
        <item m="1" x="4125"/>
        <item m="1" x="1900"/>
        <item m="1" x="5646"/>
        <item m="1" x="6896"/>
        <item m="1" x="1087"/>
        <item m="1" x="5620"/>
        <item m="1" x="6828"/>
        <item m="1" x="2021"/>
        <item m="1" x="7488"/>
        <item m="1" x="1178"/>
        <item m="1" x="4612"/>
        <item x="18"/>
        <item m="1" x="7395"/>
        <item m="1" x="7606"/>
        <item m="1" x="7503"/>
        <item m="1" x="4059"/>
        <item m="1" x="1219"/>
        <item m="1" x="1759"/>
        <item x="10"/>
        <item x="12"/>
        <item m="1" x="7455"/>
        <item m="1" x="3284"/>
        <item m="1" x="790"/>
        <item m="1" x="7750"/>
        <item m="1" x="4192"/>
        <item m="1" x="1542"/>
        <item m="1" x="5756"/>
        <item m="1" x="3062"/>
        <item m="1" x="5479"/>
        <item m="1" x="2988"/>
        <item m="1" x="3827"/>
        <item m="1" x="3139"/>
        <item m="1" x="7335"/>
        <item m="1" x="2560"/>
        <item m="1" x="6745"/>
        <item m="1" x="632"/>
        <item m="1" x="3603"/>
        <item m="1" x="2421"/>
        <item m="1" x="1246"/>
        <item m="1" x="6613"/>
        <item m="1" x="5094"/>
        <item m="1" x="4107"/>
        <item m="1" x="3431"/>
        <item m="1" x="1947"/>
        <item m="1" x="1207"/>
        <item m="1" x="7989"/>
        <item m="1" x="2773"/>
        <item m="1" x="4299"/>
        <item m="1" x="4042"/>
        <item m="1" x="36"/>
        <item m="1" x="614"/>
        <item m="1" x="5766"/>
        <item m="1" x="6885"/>
        <item m="1" x="2549"/>
        <item m="1" x="239"/>
        <item m="1" x="4477"/>
        <item m="1" x="6631"/>
        <item m="1" x="7029"/>
        <item m="1" x="2832"/>
        <item m="1" x="2684"/>
        <item m="1" x="1096"/>
        <item m="1" x="6220"/>
        <item m="1" x="5522"/>
        <item m="1" x="40"/>
        <item m="1" x="7610"/>
        <item m="1" x="7205"/>
        <item m="1" x="3293"/>
        <item m="1" x="7465"/>
        <item m="1" x="3698"/>
        <item m="1" x="3155"/>
        <item m="1" x="6731"/>
        <item m="1" x="7346"/>
        <item m="1" x="3000"/>
        <item m="1" x="7197"/>
        <item m="1" x="7232"/>
        <item m="1" x="95"/>
        <item m="1" x="2791"/>
        <item x="17"/>
        <item m="1" x="2301"/>
        <item m="1" x="2367"/>
        <item m="1" x="4109"/>
        <item m="1" x="7182"/>
        <item m="1" x="2980"/>
        <item m="1" x="917"/>
        <item m="1" x="7866"/>
        <item m="1" x="3568"/>
        <item m="1" x="7742"/>
        <item m="1" x="3420"/>
        <item m="1" x="7592"/>
        <item m="1" x="3271"/>
        <item m="1" x="7444"/>
        <item m="1" x="3823"/>
        <item m="1" x="7984"/>
        <item m="1" x="3694"/>
        <item m="1" x="7859"/>
        <item m="1" x="3559"/>
        <item m="1" x="7731"/>
        <item m="1" x="3411"/>
        <item m="1" x="7579"/>
        <item m="1" x="4028"/>
        <item m="1" x="6483"/>
        <item m="1" x="7441"/>
        <item m="1" x="3572"/>
        <item m="1" x="6858"/>
        <item m="1" x="3768"/>
        <item m="1" x="3639"/>
        <item m="1" x="7486"/>
        <item m="1" x="7998"/>
        <item m="1" x="2520"/>
        <item m="1" x="564"/>
        <item m="1" x="1392"/>
        <item m="1" x="3680"/>
        <item m="1" x="4189"/>
        <item m="1" x="2221"/>
        <item m="1" x="5601"/>
        <item m="1" x="3705"/>
        <item m="1" x="7478"/>
        <item m="1" x="1733"/>
        <item m="1" x="933"/>
        <item m="1" x="1859"/>
        <item m="1" x="5898"/>
        <item m="1" x="6043"/>
        <item m="1" x="5495"/>
        <item m="1" x="7432"/>
        <item m="1" x="2010"/>
        <item m="1" x="738"/>
        <item m="1" x="7621"/>
        <item m="1" x="7214"/>
        <item m="1" x="2817"/>
        <item m="1" x="7163"/>
        <item m="1" x="6819"/>
        <item m="1" x="3543"/>
        <item m="1" x="7714"/>
        <item m="1" x="4143"/>
        <item m="1" x="2740"/>
        <item m="1" x="3828"/>
        <item m="1" x="7990"/>
        <item m="1" x="706"/>
        <item m="1" x="5113"/>
        <item m="1" x="3704"/>
        <item m="1" x="7011"/>
        <item m="1" x="7846"/>
        <item m="1" x="7514"/>
        <item m="1" x="543"/>
        <item m="1" x="3299"/>
        <item m="1" x="7474"/>
        <item m="1" x="4023"/>
        <item m="1" x="7298"/>
        <item m="1" x="3101"/>
        <item m="1" x="7875"/>
        <item m="1" x="7871"/>
        <item m="1" x="3577"/>
        <item m="1" x="7749"/>
        <item m="1" x="3921"/>
        <item m="1" x="7521"/>
        <item m="1" x="2028"/>
        <item m="1" x="3713"/>
        <item m="1" x="3408"/>
        <item m="1" x="6872"/>
        <item m="1" x="2665"/>
        <item m="1" x="2987"/>
        <item m="1" x="7876"/>
        <item m="1" x="5151"/>
        <item m="1" x="104"/>
        <item m="1" x="7614"/>
        <item m="1" x="3303"/>
        <item m="1" x="4341"/>
        <item m="1" x="7620"/>
        <item x="4"/>
        <item m="1" x="6370"/>
        <item m="1" x="7576"/>
        <item m="1" x="3252"/>
        <item m="1" x="4769"/>
        <item m="1" x="7364"/>
        <item m="1" x="6467"/>
        <item m="1" x="7999"/>
        <item m="1" x="7997"/>
        <item m="1" x="6998"/>
        <item x="1"/>
        <item m="1" x="4404"/>
        <item x="2"/>
        <item m="1" x="3181"/>
        <item x="3"/>
        <item x="6"/>
        <item x="16"/>
        <item x="20"/>
        <item x="21"/>
        <item x="23"/>
        <item x="25"/>
        <item x="32"/>
        <item x="3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7"/>
        <item m="1" x="6080"/>
        <item m="1" x="2353"/>
        <item m="1" x="2602"/>
        <item m="1" x="4970"/>
        <item m="1" x="3165"/>
        <item m="1" x="7583"/>
        <item m="1" x="1532"/>
        <item m="1" x="730"/>
        <item m="1" x="5044"/>
        <item m="1" x="404"/>
        <item m="1" x="202"/>
        <item m="1" x="1063"/>
        <item m="1" x="6810"/>
        <item m="1" x="5182"/>
        <item m="1" x="4587"/>
        <item m="1" x="1600"/>
        <item m="1" x="5131"/>
        <item m="1" x="7829"/>
        <item m="1" x="6876"/>
        <item m="1" x="7378"/>
        <item m="1" x="3232"/>
        <item m="1" x="4736"/>
        <item m="1" x="5838"/>
        <item m="1" x="4675"/>
        <item m="1" x="7879"/>
        <item m="1" x="339"/>
        <item m="1" x="7696"/>
        <item m="1" x="4138"/>
        <item m="1" x="7702"/>
        <item m="1" x="2063"/>
        <item m="1" x="260"/>
        <item m="1" x="4385"/>
        <item m="1" x="3766"/>
        <item m="1" x="1912"/>
        <item m="1" x="207"/>
        <item m="1" x="1893"/>
        <item m="1" x="7857"/>
        <item m="1" x="6464"/>
        <item m="1" x="7519"/>
        <item m="1" x="4205"/>
        <item m="1" x="7025"/>
        <item m="1" x="5934"/>
        <item m="1" x="4510"/>
        <item m="1" x="6189"/>
        <item m="1" x="4860"/>
        <item m="1" x="4106"/>
        <item m="1" x="1454"/>
        <item m="1" x="5817"/>
        <item m="1" x="3678"/>
        <item m="1" x="3489"/>
        <item m="1" x="6285"/>
        <item m="1" x="6660"/>
        <item m="1" x="7968"/>
        <item m="1" x="475"/>
        <item m="1" x="2922"/>
        <item m="1" x="2601"/>
        <item m="1" x="3693"/>
        <item m="1" x="4934"/>
        <item m="1" x="1197"/>
        <item m="1" x="2883"/>
        <item m="1" x="2720"/>
        <item m="1" x="2355"/>
        <item m="1" x="5309"/>
        <item m="1" x="6194"/>
        <item m="1" x="6811"/>
        <item m="1" x="6193"/>
        <item m="1" x="6708"/>
        <item m="1" x="5380"/>
        <item m="1" x="2977"/>
        <item m="1" x="2149"/>
        <item m="1" x="4259"/>
        <item m="1" x="857"/>
        <item m="1" x="5190"/>
        <item m="1" x="3197"/>
        <item m="1" x="1076"/>
        <item m="1" x="7252"/>
        <item m="1" x="4903"/>
        <item m="1" x="7830"/>
        <item m="1" x="5435"/>
        <item m="1" x="5695"/>
        <item m="1" x="330"/>
        <item m="1" x="5106"/>
        <item m="1" x="6719"/>
        <item m="1" x="3308"/>
        <item m="1" x="5035"/>
        <item m="1" x="706"/>
        <item m="1" x="5839"/>
        <item m="1" x="6354"/>
        <item m="1" x="4578"/>
        <item m="1" x="3735"/>
        <item m="1" x="5769"/>
        <item m="1" x="2308"/>
        <item m="1" x="3873"/>
        <item m="1" x="839"/>
        <item m="1" x="1989"/>
        <item m="1" x="3895"/>
        <item m="1" x="1988"/>
        <item m="1" x="6047"/>
        <item m="1" x="1381"/>
        <item m="1" x="2223"/>
        <item m="1" x="3519"/>
        <item m="1" x="6785"/>
        <item m="1" x="5912"/>
        <item m="1" x="7336"/>
        <item m="1" x="7112"/>
        <item m="1" x="7328"/>
        <item m="1" x="2095"/>
        <item m="1" x="1438"/>
        <item m="1" x="2406"/>
        <item m="1" x="2267"/>
        <item m="1" x="2876"/>
        <item m="1" x="3351"/>
        <item m="1" x="2292"/>
        <item m="1" x="2756"/>
        <item m="1" x="3502"/>
        <item m="1" x="6091"/>
        <item m="1" x="571"/>
        <item m="1" x="5780"/>
        <item m="1" x="4686"/>
        <item m="1" x="609"/>
        <item m="1" x="5948"/>
        <item m="1" x="4477"/>
        <item m="1" x="2331"/>
        <item m="1" x="447"/>
        <item m="1" x="1815"/>
        <item m="1" x="5651"/>
        <item m="1" x="2123"/>
        <item m="1" x="4184"/>
        <item m="1" x="2463"/>
        <item m="1" x="7586"/>
        <item m="1" x="5283"/>
        <item m="1" x="6928"/>
        <item m="1" x="2577"/>
        <item m="1" x="2524"/>
        <item m="1" x="5100"/>
        <item m="1" x="261"/>
        <item m="1" x="4343"/>
        <item m="1" x="6335"/>
        <item m="1" x="4080"/>
        <item m="1" x="4033"/>
        <item m="1" x="6157"/>
        <item m="1" x="1198"/>
        <item m="1" x="7237"/>
        <item m="1" x="4062"/>
        <item m="1" x="2735"/>
        <item m="1" x="3192"/>
        <item m="1" x="3544"/>
        <item m="1" x="6122"/>
        <item m="1" x="1544"/>
        <item m="1" x="4342"/>
        <item m="1" x="7992"/>
        <item m="1" x="2430"/>
        <item m="1" x="870"/>
        <item m="1" x="6079"/>
        <item m="1" x="1310"/>
        <item m="1" x="6940"/>
        <item m="1" x="1168"/>
        <item m="1" x="4460"/>
        <item m="1" x="3119"/>
        <item m="1" x="3982"/>
        <item m="1" x="2256"/>
        <item m="1" x="4599"/>
        <item m="1" x="1358"/>
        <item m="1" x="2630"/>
        <item m="1" x="5048"/>
        <item m="1" x="3120"/>
        <item m="1" x="1620"/>
        <item m="1" x="6778"/>
        <item m="1" x="5265"/>
        <item m="1" x="1951"/>
        <item m="1" x="2422"/>
        <item m="1" x="1026"/>
        <item m="1" x="1596"/>
        <item m="1" x="5501"/>
        <item m="1" x="301"/>
        <item m="1" x="7033"/>
        <item m="1" x="7959"/>
        <item m="1" x="5298"/>
        <item m="1" x="5095"/>
        <item m="1" x="2973"/>
        <item m="1" x="6513"/>
        <item m="1" x="6929"/>
        <item m="1" x="7350"/>
        <item m="1" x="6099"/>
        <item m="1" x="7703"/>
        <item m="1" x="4716"/>
        <item m="1" x="810"/>
        <item m="1" x="4354"/>
        <item m="1" x="5485"/>
        <item m="1" x="2666"/>
        <item m="1" x="5913"/>
        <item m="1" x="5122"/>
        <item m="1" x="1079"/>
        <item m="1" x="4240"/>
        <item m="1" x="2714"/>
        <item m="1" x="2344"/>
        <item m="1" x="1382"/>
        <item m="1" x="821"/>
        <item m="1" x="2324"/>
        <item m="1" x="822"/>
        <item m="1" x="781"/>
        <item m="1" x="5937"/>
        <item m="1" x="2580"/>
        <item m="1" x="5914"/>
        <item m="1" x="3275"/>
        <item m="1" x="1753"/>
        <item m="1" x="4797"/>
        <item m="1" x="7952"/>
        <item m="1" x="5019"/>
        <item m="1" x="3600"/>
        <item m="1" x="4120"/>
        <item m="1" x="5461"/>
        <item m="1" x="1702"/>
        <item m="1" x="1733"/>
        <item m="1" x="5781"/>
        <item m="1" x="2498"/>
        <item m="1" x="1884"/>
        <item m="1" x="1035"/>
        <item m="1" x="3724"/>
        <item m="1" x="763"/>
        <item m="1" x="262"/>
        <item m="1" x="102"/>
        <item m="1" x="1018"/>
        <item m="1" x="2747"/>
        <item m="1" x="5871"/>
        <item m="1" x="1856"/>
        <item m="1" x="5026"/>
        <item m="1" x="3570"/>
        <item m="1" x="4381"/>
        <item m="1" x="4472"/>
        <item m="1" x="3444"/>
        <item m="1" x="1093"/>
        <item m="1" x="1365"/>
        <item m="1" x="3233"/>
        <item m="1" x="6257"/>
        <item m="1" x="7599"/>
        <item m="1" x="1622"/>
        <item m="1" x="6764"/>
        <item m="1" x="283"/>
        <item m="1" x="267"/>
        <item m="1" x="382"/>
        <item m="1" x="488"/>
        <item m="1" x="7636"/>
        <item m="1" x="2850"/>
        <item m="1" x="5762"/>
        <item m="1" x="7536"/>
        <item m="1" x="1857"/>
        <item m="1" x="4680"/>
        <item m="1" x="5381"/>
        <item m="1" x="3879"/>
        <item m="1" x="1070"/>
        <item m="1" x="1639"/>
        <item m="1" x="1868"/>
        <item m="1" x="4234"/>
        <item m="1" x="3047"/>
        <item m="1" x="5836"/>
        <item m="1" x="964"/>
        <item m="1" x="6287"/>
        <item m="1" x="3339"/>
        <item m="1" x="4785"/>
        <item m="1" x="7369"/>
        <item m="1" x="1688"/>
        <item m="1" x="1796"/>
        <item m="1" x="1908"/>
        <item m="1" x="3953"/>
        <item m="1" x="7689"/>
        <item m="1" x="3541"/>
        <item m="1" x="4467"/>
        <item m="1" x="3283"/>
        <item m="1" x="1819"/>
        <item m="1" x="5184"/>
        <item m="1" x="2062"/>
        <item m="1" x="1866"/>
        <item m="1" x="6220"/>
        <item m="1" x="6423"/>
        <item m="1" x="630"/>
        <item m="1" x="3103"/>
        <item m="1" x="865"/>
        <item m="1" x="1332"/>
        <item m="1" x="5147"/>
        <item m="1" x="7749"/>
        <item m="1" x="3670"/>
        <item m="1" x="5127"/>
        <item m="1" x="4924"/>
        <item m="1" x="2627"/>
        <item m="1" x="4936"/>
        <item m="1" x="2648"/>
        <item m="1" x="5315"/>
        <item m="1" x="3068"/>
        <item m="1" x="1820"/>
        <item m="1" x="7861"/>
        <item m="1" x="7061"/>
        <item m="1" x="3791"/>
        <item m="1" x="1054"/>
        <item m="1" x="4522"/>
        <item m="1" x="7379"/>
        <item m="1" x="7679"/>
        <item m="1" x="3251"/>
        <item m="1" x="4780"/>
        <item m="1" x="7412"/>
        <item m="1" x="1876"/>
        <item m="1" x="4603"/>
        <item m="1" x="266"/>
        <item m="1" x="5230"/>
        <item m="1" x="2716"/>
        <item m="1" x="1249"/>
        <item m="1" x="4295"/>
        <item m="1" x="119"/>
        <item m="1" x="4938"/>
        <item m="1" x="2880"/>
        <item m="1" x="588"/>
        <item m="1" x="7827"/>
        <item m="1" x="6430"/>
        <item m="1" x="7639"/>
        <item m="1" x="1288"/>
        <item m="1" x="3116"/>
        <item m="1" x="3117"/>
        <item m="1" x="6470"/>
        <item m="1" x="4001"/>
        <item m="1" x="3843"/>
        <item m="1" x="4617"/>
        <item m="1" x="961"/>
        <item m="1" x="7077"/>
        <item m="1" x="353"/>
        <item m="1" x="5237"/>
        <item m="1" x="7108"/>
        <item m="1" x="1963"/>
        <item m="1" x="4755"/>
        <item m="1" x="4244"/>
        <item m="1" x="6539"/>
        <item m="1" x="7155"/>
        <item m="1" x="975"/>
        <item m="1" x="4032"/>
        <item m="1" x="6952"/>
        <item m="1" x="7997"/>
        <item m="1" x="789"/>
        <item m="1" x="2199"/>
        <item m="1" x="2855"/>
        <item m="1" x="4726"/>
        <item m="1" x="3314"/>
        <item m="1" x="6888"/>
        <item m="1" x="7319"/>
        <item m="1" x="785"/>
        <item m="1" x="1696"/>
        <item m="1" x="6631"/>
        <item m="1" x="3216"/>
        <item m="1" x="5691"/>
        <item m="1" x="4948"/>
        <item m="1" x="5818"/>
        <item m="1" x="4260"/>
        <item m="1" x="3789"/>
        <item m="1" x="5266"/>
        <item m="1" x="2243"/>
        <item m="1" x="2064"/>
        <item m="1" x="2675"/>
        <item m="1" x="530"/>
        <item m="1" x="2581"/>
        <item m="1" x="2582"/>
        <item m="1" x="5363"/>
        <item m="1" x="4949"/>
        <item m="1" x="6495"/>
        <item m="1" x="7524"/>
        <item m="1" x="3011"/>
        <item m="1" x="355"/>
        <item m="1" x="1447"/>
        <item m="1" x="4647"/>
        <item m="1" x="2352"/>
        <item m="1" x="1383"/>
        <item m="1" x="5982"/>
        <item m="1" x="6686"/>
        <item m="1" x="735"/>
        <item m="1" x="5212"/>
        <item m="1" x="741"/>
        <item m="1" x="7440"/>
        <item m="1" x="435"/>
        <item m="1" x="6219"/>
        <item m="1" x="6586"/>
        <item m="1" x="7888"/>
        <item m="1" x="3790"/>
        <item m="1" x="3425"/>
        <item m="1" x="7628"/>
        <item m="1" x="1110"/>
        <item m="1" x="7487"/>
        <item m="1" x="3582"/>
        <item m="1" x="4280"/>
        <item m="1" x="714"/>
        <item m="1" x="6286"/>
        <item m="1" x="1905"/>
        <item m="1" x="2877"/>
        <item m="1" x="5589"/>
        <item m="1" x="1015"/>
        <item m="1" x="1146"/>
        <item m="1" x="1352"/>
        <item m="1" x="3993"/>
        <item m="1" x="2538"/>
        <item m="1" x="6602"/>
        <item m="1" x="742"/>
        <item m="1" x="4687"/>
        <item m="1" x="5452"/>
        <item m="1" x="5045"/>
        <item m="1" x="7477"/>
        <item m="1" x="4330"/>
        <item m="1" x="6700"/>
        <item m="1" x="6701"/>
        <item m="1" x="6632"/>
        <item m="1" x="4253"/>
        <item m="1" x="3732"/>
        <item m="1" x="1283"/>
        <item m="1" x="185"/>
        <item m="1" x="4579"/>
        <item m="1" x="7262"/>
        <item m="1" x="6720"/>
        <item m="1" x="2336"/>
        <item m="1" x="7469"/>
        <item m="1" x="2884"/>
        <item m="1" x="2885"/>
        <item m="1" x="2935"/>
        <item m="1" x="2849"/>
        <item m="1" x="7938"/>
        <item m="1" x="1650"/>
        <item m="1" x="6587"/>
        <item m="1" x="1749"/>
        <item m="1" x="6072"/>
        <item m="1" x="6960"/>
        <item m="1" x="5062"/>
        <item m="1" x="4289"/>
        <item m="1" x="3496"/>
        <item m="1" x="751"/>
        <item m="1" x="5070"/>
        <item m="1" x="6603"/>
        <item m="1" x="7443"/>
        <item m="1" x="5063"/>
        <item m="1" x="7505"/>
        <item m="1" x="3983"/>
        <item m="1" x="7211"/>
        <item m="1" x="2895"/>
        <item m="1" x="2539"/>
        <item m="1" x="287"/>
        <item m="1" x="1473"/>
        <item m="1" x="1011"/>
        <item m="1" x="5464"/>
        <item m="1" x="7073"/>
        <item m="1" x="4688"/>
        <item m="1" x="7059"/>
        <item m="1" x="3529"/>
        <item m="1" x="743"/>
        <item m="1" x="236"/>
        <item m="1" x="5180"/>
        <item m="1" x="1019"/>
        <item m="1" x="2896"/>
        <item m="1" x="2212"/>
        <item m="1" x="4225"/>
        <item m="1" x="7747"/>
        <item m="1" x="1285"/>
        <item m="1" x="1644"/>
        <item m="1" x="692"/>
        <item m="1" x="4166"/>
        <item m="1" x="1408"/>
        <item m="1" x="3725"/>
        <item m="1" x="4047"/>
        <item m="1" x="7366"/>
        <item m="1" x="3012"/>
        <item m="1" x="3904"/>
        <item m="1" x="772"/>
        <item m="1" x="7454"/>
        <item m="1" x="6409"/>
        <item m="1" x="3013"/>
        <item m="1" x="5922"/>
        <item m="1" x="618"/>
        <item m="1" x="4312"/>
        <item m="1" x="2974"/>
        <item m="1" x="5077"/>
        <item m="1" x="7931"/>
        <item m="1" x="5812"/>
        <item m="1" x="6604"/>
        <item m="1" x="5576"/>
        <item m="1" x="5634"/>
        <item m="1" x="5577"/>
        <item m="1" x="2927"/>
        <item m="1" x="1865"/>
        <item m="1" x="6498"/>
        <item m="1" x="6499"/>
        <item m="1" x="7228"/>
        <item m="1" x="149"/>
        <item m="1" x="7229"/>
        <item m="1" x="7367"/>
        <item m="1" x="7975"/>
        <item m="1" x="4737"/>
        <item m="1" x="747"/>
        <item m="1" x="6588"/>
        <item m="1" x="707"/>
        <item m="1" x="7240"/>
        <item m="1" x="4430"/>
        <item m="1" x="635"/>
        <item m="1" x="3726"/>
        <item m="1" x="3036"/>
        <item m="1" x="2939"/>
        <item m="1" x="2818"/>
        <item m="1" x="6457"/>
        <item m="1" x="7902"/>
        <item m="1" x="3668"/>
        <item m="1" x="7513"/>
        <item m="1" x="684"/>
        <item m="1" x="5145"/>
        <item m="1" x="6869"/>
        <item m="1" x="4622"/>
        <item m="1" x="1239"/>
        <item m="1" x="2636"/>
        <item m="1" x="6889"/>
        <item m="1" x="3710"/>
        <item m="1" x="1238"/>
        <item m="1" x="3176"/>
        <item m="1" x="7774"/>
        <item m="1" x="5868"/>
        <item m="1" x="2501"/>
        <item m="1" x="646"/>
        <item m="1" x="5883"/>
        <item m="1" x="5537"/>
        <item m="1" x="4880"/>
        <item m="1" x="7502"/>
        <item m="1" x="4268"/>
        <item m="1" x="913"/>
        <item m="1" x="6848"/>
        <item m="1" x="5983"/>
        <item m="1" x="2029"/>
        <item m="1" x="2202"/>
        <item m="1" x="4727"/>
        <item m="1" x="5046"/>
        <item m="1" x="6849"/>
        <item m="1" x="7106"/>
        <item m="1" x="1045"/>
        <item m="1" x="6167"/>
        <item m="1" x="604"/>
        <item m="1" x="7537"/>
        <item m="1" x="2897"/>
        <item m="1" x="7908"/>
        <item m="1" x="6751"/>
        <item m="1" x="6186"/>
        <item m="1" x="2436"/>
        <item m="1" x="6936"/>
        <item m="1" x="6336"/>
        <item m="1" x="1759"/>
        <item m="1" x="3896"/>
        <item m="1" x="203"/>
        <item m="1" x="584"/>
        <item m="1" x="1750"/>
        <item m="1" x="7230"/>
        <item m="1" x="6974"/>
        <item m="1" x="1871"/>
        <item m="1" x="7100"/>
        <item m="1" x="3025"/>
        <item m="1" x="6545"/>
        <item m="1" x="4765"/>
        <item m="1" x="5434"/>
        <item m="1" x="4887"/>
        <item m="1" x="1170"/>
        <item m="1" x="6651"/>
        <item m="1" x="7149"/>
        <item m="1" x="1400"/>
        <item m="1" x="5113"/>
        <item m="1" x="6652"/>
        <item m="1" x="4648"/>
        <item m="1" x="4083"/>
        <item m="1" x="6752"/>
        <item m="1" x="4623"/>
        <item m="1" x="3743"/>
        <item m="1" x="1064"/>
        <item m="1" x="437"/>
        <item m="1" x="3137"/>
        <item m="1" x="832"/>
        <item m="1" x="4461"/>
        <item m="1" x="6937"/>
        <item m="1" x="6983"/>
        <item m="1" x="496"/>
        <item m="1" x="2184"/>
        <item m="1" x="859"/>
        <item m="1" x="2960"/>
        <item m="1" x="7083"/>
        <item m="1" x="5891"/>
        <item m="1" x="422"/>
        <item m="1" x="963"/>
        <item m="1" x="7137"/>
        <item m="1" x="2043"/>
        <item m="1" x="7470"/>
        <item m="1" x="3818"/>
        <item m="1" x="4652"/>
        <item m="1" x="5066"/>
        <item m="1" x="7799"/>
        <item m="1" x="4702"/>
        <item m="1" x="6032"/>
        <item m="1" x="389"/>
        <item m="1" x="5080"/>
        <item m="1" x="6911"/>
        <item m="1" x="7145"/>
        <item m="1" x="7060"/>
        <item m="1" x="1816"/>
        <item m="1" x="2555"/>
        <item m="1" x="4766"/>
        <item m="1" x="1663"/>
        <item m="1" x="7909"/>
        <item m="1" x="340"/>
        <item m="1" x="4751"/>
        <item m="1" x="5860"/>
        <item m="1" x="5397"/>
        <item m="1" x="93"/>
        <item m="1" x="4962"/>
        <item m="1" x="4048"/>
        <item m="1" x="2986"/>
        <item m="1" x="5058"/>
        <item m="1" x="1793"/>
        <item m="1" x="4810"/>
        <item m="1" x="2846"/>
        <item m="1" x="307"/>
        <item m="1" x="7637"/>
        <item m="1" x="221"/>
        <item m="1" x="6579"/>
        <item m="1" x="94"/>
        <item m="1" x="1794"/>
        <item m="1" x="3984"/>
        <item m="1" x="2987"/>
        <item m="1" x="2431"/>
        <item m="1" x="7563"/>
        <item m="1" x="1976"/>
        <item m="1" x="5591"/>
        <item m="1" x="5474"/>
        <item m="1" x="459"/>
        <item m="1" x="460"/>
        <item m="1" x="555"/>
        <item m="1" x="6312"/>
        <item m="1" x="2889"/>
        <item m="1" x="7564"/>
        <item m="1" x="5424"/>
        <item m="1" x="5751"/>
        <item m="1" x="248"/>
        <item m="1" x="5614"/>
        <item m="1" x="6346"/>
        <item m="1" x="3250"/>
        <item m="1" x="5554"/>
        <item m="1" x="4823"/>
        <item m="1" x="1357"/>
        <item m="1" x="2703"/>
        <item m="1" x="1147"/>
        <item m="1" x="7125"/>
        <item m="1" x="531"/>
        <item m="1" x="2450"/>
        <item m="1" x="5132"/>
        <item m="1" x="1453"/>
        <item m="1" x="497"/>
        <item m="1" x="5133"/>
        <item m="1" x="7591"/>
        <item m="1" x="5623"/>
        <item m="1" x="7009"/>
        <item m="1" x="4588"/>
        <item m="1" x="699"/>
        <item m="1" x="6948"/>
        <item m="1" x="7184"/>
        <item m="1" x="6732"/>
        <item m="1" x="6733"/>
        <item m="1" x="5123"/>
        <item m="1" x="6605"/>
        <item m="1" x="6606"/>
        <item m="1" x="1461"/>
        <item m="1" x="4304"/>
        <item m="1" x="3295"/>
        <item m="1" x="7966"/>
        <item m="1" x="800"/>
        <item m="1" x="3239"/>
        <item m="1" x="2721"/>
        <item m="1" x="3267"/>
        <item m="1" x="6735"/>
        <item m="1" x="7185"/>
        <item m="1" x="5718"/>
        <item m="1" x="3003"/>
        <item m="1" x="2326"/>
        <item m="1" x="5222"/>
        <item m="1" x="7538"/>
        <item m="1" x="116"/>
        <item m="1" x="5923"/>
        <item m="1" x="4124"/>
        <item m="1" x="5124"/>
        <item m="1" x="7186"/>
        <item m="1" x="5125"/>
        <item m="1" x="5114"/>
        <item m="1" x="2416"/>
        <item m="1" x="7307"/>
        <item m="1" x="6734"/>
        <item m="1" x="5183"/>
        <item m="1" x="5199"/>
        <item m="1" x="6114"/>
        <item m="1" x="6100"/>
        <item m="1" x="585"/>
        <item m="1" x="6607"/>
        <item m="1" x="1462"/>
        <item m="1" x="3268"/>
        <item m="1" x="2239"/>
        <item m="1" x="1414"/>
        <item m="1" x="1533"/>
        <item m="1" x="150"/>
        <item m="1" x="4663"/>
        <item m="1" x="7612"/>
        <item m="1" x="7976"/>
        <item m="1" x="7759"/>
        <item m="1" x="1651"/>
        <item m="1" x="1549"/>
        <item m="1" x="2374"/>
        <item m="1" x="7893"/>
        <item m="1" x="302"/>
        <item m="1" x="1592"/>
        <item m="1" x="6969"/>
        <item m="1" x="3138"/>
        <item m="1" x="7478"/>
        <item m="1" x="4693"/>
        <item m="1" x="2637"/>
        <item m="1" x="2961"/>
        <item m="1" x="5861"/>
        <item m="1" x="6713"/>
        <item m="1" x="1427"/>
        <item m="1" x="3397"/>
        <item m="1" x="3014"/>
        <item m="1" x="4077"/>
        <item m="1" x="366"/>
        <item m="1" x="5757"/>
        <item m="1" x="572"/>
        <item m="1" x="6425"/>
        <item m="1" x="5134"/>
        <item m="1" x="6615"/>
        <item m="1" x="7479"/>
        <item m="1" x="7748"/>
        <item m="1" x="195"/>
        <item m="1" x="3246"/>
        <item m="1" x="7969"/>
        <item m="1" x="3037"/>
        <item m="1" x="3669"/>
        <item m="1" x="4694"/>
        <item m="1" x="1481"/>
        <item m="1" x="3382"/>
        <item m="1" x="1713"/>
        <item m="1" x="3054"/>
        <item m="1" x="1482"/>
        <item m="1" x="1468"/>
        <item m="1" x="2276"/>
        <item m="1" x="1894"/>
        <item m="1" x="3684"/>
        <item m="1" x="6804"/>
        <item m="1" x="7794"/>
        <item m="1" x="7726"/>
        <item m="1" x="823"/>
        <item m="1" x="2910"/>
        <item m="1" x="3685"/>
        <item m="1" x="4462"/>
        <item m="1" x="7565"/>
        <item m="1" x="3797"/>
        <item m="1" x="1331"/>
        <item m="1" x="5665"/>
        <item m="1" x="5680"/>
        <item m="1" x="2054"/>
        <item m="1" x="2055"/>
        <item m="1" x="489"/>
        <item m="1" x="1526"/>
        <item m="1" x="5200"/>
        <item m="1" x="1326"/>
        <item m="1" x="5662"/>
        <item m="1" x="1527"/>
        <item m="1" x="5201"/>
        <item m="1" x="3804"/>
        <item m="1" x="4824"/>
        <item m="1" x="7480"/>
        <item m="1" x="7087"/>
        <item m="1" x="2797"/>
        <item m="1" x="793"/>
        <item m="1" x="4215"/>
        <item m="1" x="6115"/>
        <item m="1" x="2780"/>
        <item m="1" x="4175"/>
        <item m="1" x="186"/>
        <item m="1" x="2375"/>
        <item m="1" x="1881"/>
        <item m="1" x="675"/>
        <item m="1" x="4092"/>
        <item m="1" x="5267"/>
        <item m="1" x="1872"/>
        <item m="1" x="324"/>
        <item m="1" x="187"/>
        <item m="1" x="5487"/>
        <item m="1" x="836"/>
        <item m="1" x="7387"/>
        <item m="1" x="1981"/>
        <item m="1" x="6961"/>
        <item m="1" x="5694"/>
        <item m="1" x="5047"/>
        <item m="1" x="7850"/>
        <item m="1" x="3497"/>
        <item m="1" x="5269"/>
        <item m="1" x="1561"/>
        <item m="1" x="2677"/>
        <item m="1" x="176"/>
        <item m="1" x="2049"/>
        <item m="1" x="4986"/>
        <item m="1" x="1615"/>
        <item m="1" x="4216"/>
        <item m="1" x="3127"/>
        <item m="1" x="773"/>
        <item m="1" x="7871"/>
        <item m="1" x="7914"/>
        <item m="1" x="6894"/>
        <item m="1" x="1272"/>
        <item m="1" x="5582"/>
        <item m="1" x="914"/>
        <item m="1" x="1673"/>
        <item m="1" x="3869"/>
        <item m="1" x="3040"/>
        <item m="1" x="3217"/>
        <item m="1" x="1674"/>
        <item m="1" x="1895"/>
        <item m="1" x="4935"/>
        <item m="1" x="7841"/>
        <item m="1" x="2368"/>
        <item m="1" x="4107"/>
        <item m="1" x="2015"/>
        <item m="1" x="7688"/>
        <item m="1" x="6955"/>
        <item m="1" x="7623"/>
        <item m="1" x="6589"/>
        <item m="1" x="3679"/>
        <item m="1" x="393"/>
        <item m="1" x="3139"/>
        <item m="1" x="4015"/>
        <item m="1" x="6913"/>
        <item m="1" x="1046"/>
        <item m="1" x="4332"/>
        <item m="1" x="5377"/>
        <item m="1" x="5971"/>
        <item m="1" x="2562"/>
        <item m="1" x="3218"/>
        <item m="1" x="1623"/>
        <item m="1" x="5294"/>
        <item m="1" x="5425"/>
        <item m="1" x="6308"/>
        <item m="1" x="4139"/>
        <item m="1" x="7084"/>
        <item m="1" x="6827"/>
        <item m="1" x="7101"/>
        <item m="1" x="1469"/>
        <item m="1" x="6877"/>
        <item m="1" x="782"/>
        <item m="1" x="886"/>
        <item m="1" x="96"/>
        <item m="1" x="2400"/>
        <item m="1" x="2829"/>
        <item m="1" x="4465"/>
        <item m="1" x="5488"/>
        <item m="1" x="5931"/>
        <item m="1" x="6158"/>
        <item m="1" x="6159"/>
        <item m="1" x="3091"/>
        <item m="1" x="951"/>
        <item m="1" x="5908"/>
        <item m="1" x="5322"/>
        <item m="1" x="1773"/>
        <item m="1" x="5078"/>
        <item m="1" x="1111"/>
        <item m="1" x="5560"/>
        <item m="1" x="926"/>
        <item m="1" x="443"/>
        <item m="1" x="3862"/>
        <item m="1" x="7188"/>
        <item m="1" x="3565"/>
        <item m="1" x="7496"/>
        <item m="1" x="2523"/>
        <item m="1" x="3749"/>
        <item m="1" x="2228"/>
        <item m="1" x="1714"/>
        <item m="1" x="7856"/>
        <item m="1" x="1420"/>
        <item m="1" x="7842"/>
        <item m="1" x="7171"/>
        <item m="1" x="1412"/>
        <item m="1" x="1873"/>
        <item m="1" x="2432"/>
        <item m="1" x="1207"/>
        <item m="1" x="6590"/>
        <item m="1" x="7911"/>
        <item m="1" x="4621"/>
        <item m="1" x="879"/>
        <item m="1" x="6190"/>
        <item m="1" x="4832"/>
        <item m="1" x="5135"/>
        <item m="1" x="5800"/>
        <item m="1" x="6337"/>
        <item m="1" x="6154"/>
        <item m="1" x="1747"/>
        <item m="1" x="3018"/>
        <item m="1" x="5988"/>
        <item m="1" x="7624"/>
        <item m="1" x="4399"/>
        <item m="1" x="7836"/>
        <item m="1" x="1645"/>
        <item m="1" x="5604"/>
        <item m="1" x="3441"/>
        <item m="1" x="6078"/>
        <item m="1" x="3059"/>
        <item m="1" x="818"/>
        <item m="1" x="6000"/>
        <item m="1" x="7831"/>
        <item m="1" x="7410"/>
        <item m="1" x="7491"/>
        <item m="1" x="2620"/>
        <item m="1" x="2277"/>
        <item m="1" x="3653"/>
        <item m="1" x="2278"/>
        <item m="1" x="4217"/>
        <item m="1" x="7345"/>
        <item m="1" x="1995"/>
        <item m="1" x="4084"/>
        <item m="1" x="5389"/>
        <item m="1" x="4020"/>
        <item m="1" x="1287"/>
        <item m="1" x="1160"/>
        <item m="1" x="6793"/>
        <item m="1" x="801"/>
        <item m="1" x="6867"/>
        <item m="1" x="7175"/>
        <item m="1" x="4566"/>
        <item m="1" x="5278"/>
        <item m="1" x="6702"/>
        <item m="1" x="6504"/>
        <item m="1" x="3259"/>
        <item m="1" x="2898"/>
        <item m="1" x="2257"/>
        <item m="1" x="7364"/>
        <item m="1" x="1095"/>
        <item m="1" x="5416"/>
        <item m="1" x="5204"/>
        <item m="1" x="2764"/>
        <item m="1" x="5770"/>
        <item m="1" x="230"/>
        <item m="1" x="4270"/>
        <item m="1" x="7358"/>
        <item m="1" x="900"/>
        <item m="1" x="4034"/>
        <item m="1" x="1791"/>
        <item m="1" x="1286"/>
        <item m="1" x="6237"/>
        <item m="1" x="1545"/>
        <item m="1" x="7544"/>
        <item m="1" x="4904"/>
        <item m="1" x="7406"/>
        <item m="1" x="1844"/>
        <item m="1" x="2180"/>
        <item m="1" x="2968"/>
        <item m="1" x="3284"/>
        <item m="1" x="4088"/>
        <item m="1" x="7026"/>
        <item m="1" x="4498"/>
        <item m="1" x="2801"/>
        <item m="1" x="6878"/>
        <item m="1" x="1172"/>
        <item m="1" x="7732"/>
        <item m="1" x="1002"/>
        <item m="1" x="5844"/>
        <item m="1" x="463"/>
        <item m="1" x="3158"/>
        <item m="1" x="6859"/>
        <item m="1" x="453"/>
        <item m="1" x="1624"/>
        <item m="1" x="7380"/>
        <item m="1" x="7627"/>
        <item m="1" x="3758"/>
        <item m="1" x="4254"/>
        <item m="1" x="715"/>
        <item m="1" x="6939"/>
        <item m="1" x="2615"/>
        <item m="1" x="898"/>
        <item m="1" x="3571"/>
        <item m="1" x="2000"/>
        <item m="1" x="2847"/>
        <item m="1" x="6726"/>
        <item m="1" x="1289"/>
        <item m="1" x="2140"/>
        <item m="1" x="2568"/>
        <item m="1" x="6124"/>
        <item m="1" x="4231"/>
        <item m="1" x="2393"/>
        <item m="1" x="5527"/>
        <item m="1" x="4237"/>
        <item m="1" x="2340"/>
        <item m="1" x="7640"/>
        <item m="1" x="3577"/>
        <item m="1" x="3149"/>
        <item m="1" x="3124"/>
        <item m="1" x="1817"/>
        <item m="1" x="5153"/>
        <item m="1" x="5154"/>
        <item m="1" x="6802"/>
        <item m="1" x="3152"/>
        <item m="1" x="4116"/>
        <item m="1" x="1119"/>
        <item m="1" x="1180"/>
        <item m="1" x="7418"/>
        <item m="1" x="4190"/>
        <item m="1" x="3005"/>
        <item m="1" x="4715"/>
        <item m="1" x="4637"/>
        <item m="1" x="6349"/>
        <item m="1" x="7949"/>
        <item m="1" x="4961"/>
        <item m="1" x="663"/>
        <item m="1" x="2820"/>
        <item m="1" x="4115"/>
        <item m="1" x="3481"/>
        <item m="1" x="5549"/>
        <item m="1" x="6038"/>
        <item m="1" x="6681"/>
        <item m="1" x="5049"/>
        <item m="1" x="1664"/>
        <item m="1" x="1030"/>
        <item m="1" x="4148"/>
        <item m="1" x="7715"/>
        <item m="1" x="3874"/>
        <item m="1" x="5143"/>
        <item m="1" x="4345"/>
        <item m="1" x="4712"/>
        <item m="1" x="6659"/>
        <item m="1" x="6053"/>
        <item m="1" x="5794"/>
        <item m="1" x="4149"/>
        <item m="1" x="7146"/>
        <item m="1" x="2258"/>
        <item m="1" x="2174"/>
        <item x="15"/>
        <item m="1" x="4645"/>
        <item m="1" x="4269"/>
        <item m="1" x="7545"/>
        <item m="1" x="180"/>
        <item m="1" x="6914"/>
        <item m="1" x="6812"/>
        <item m="1" x="6953"/>
        <item m="1" x="2570"/>
        <item m="1" x="7845"/>
        <item m="1" x="3560"/>
        <item m="1" x="691"/>
        <item m="1" x="4499"/>
        <item m="1" x="7660"/>
        <item m="1" x="4238"/>
        <item m="1" x="737"/>
        <item m="1" x="1121"/>
        <item m="1" x="578"/>
        <item m="1" x="2938"/>
        <item m="1" x="6800"/>
        <item m="1" x="573"/>
        <item m="1" x="5621"/>
        <item m="1" x="1082"/>
        <item m="1" x="3344"/>
        <item m="1" x="6011"/>
        <item m="1" x="861"/>
        <item m="1" x="4945"/>
        <item m="1" x="5179"/>
        <item m="1" x="7707"/>
        <item m="1" x="6674"/>
        <item m="1" x="1672"/>
        <item m="1" x="6506"/>
        <item m="1" x="5756"/>
        <item m="1" x="6466"/>
        <item m="1" x="3715"/>
        <item m="1" x="5884"/>
        <item m="1" x="7007"/>
        <item m="1" x="4511"/>
        <item m="1" x="5374"/>
        <item m="1" x="5782"/>
        <item m="1" x="7539"/>
        <item m="1" x="5578"/>
        <item m="1" x="3042"/>
        <item m="1" x="5159"/>
        <item m="1" x="1165"/>
        <item m="1" x="6355"/>
        <item m="1" x="498"/>
        <item m="1" x="4891"/>
        <item m="1" x="5733"/>
        <item m="1" x="3974"/>
        <item m="1" x="921"/>
        <item m="1" x="3659"/>
        <item m="1" x="2694"/>
        <item m="1" x="4530"/>
        <item m="1" x="6920"/>
        <item m="1" x="815"/>
        <item m="1" x="1913"/>
        <item m="1" x="3498"/>
        <item m="1" x="152"/>
        <item m="1" x="617"/>
        <item m="1" x="4492"/>
        <item m="1" x="5747"/>
        <item m="1" x="5321"/>
        <item m="1" x="68"/>
        <item m="1" x="2390"/>
        <item m="1" x="5555"/>
        <item m="1" x="522"/>
        <item m="1" x="5270"/>
        <item m="1" x="4137"/>
        <item m="1" x="5115"/>
        <item m="1" x="1738"/>
        <item m="1" x="6507"/>
        <item m="1" x="4374"/>
        <item m="1" x="6975"/>
        <item m="1" x="3490"/>
        <item m="1" x="2499"/>
        <item m="1" x="2500"/>
        <item m="1" x="6110"/>
        <item m="1" x="3375"/>
        <item m="1" x="2268"/>
        <item m="1" x="2722"/>
        <item m="1" x="7388"/>
        <item m="1" x="7008"/>
        <item m="1" x="2363"/>
        <item m="1" x="5597"/>
        <item m="1" x="1851"/>
        <item m="1" x="4211"/>
        <item m="1" x="1227"/>
        <item m="1" x="2787"/>
        <item m="1" x="1047"/>
        <item m="1" x="2856"/>
        <item m="1" x="6945"/>
        <item m="1" x="4750"/>
        <item m="1" x="1221"/>
        <item m="1" x="7329"/>
        <item m="1" x="5849"/>
        <item m="1" x="2437"/>
        <item m="1" x="1099"/>
        <item m="1" x="7183"/>
        <item m="1" x="5457"/>
        <item m="1" x="2151"/>
        <item m="1" x="2237"/>
        <item m="1" x="4135"/>
        <item m="1" x="4901"/>
        <item m="1" x="3708"/>
        <item m="1" x="5238"/>
        <item m="1" x="1273"/>
        <item m="1" x="3671"/>
        <item m="1" x="5463"/>
        <item m="1" x="296"/>
        <item m="1" x="7438"/>
        <item m="1" x="6875"/>
        <item m="1" x="4782"/>
        <item m="1" x="833"/>
        <item m="1" x="2618"/>
        <item m="1" x="6904"/>
        <item m="1" x="6970"/>
        <item m="1" x="2030"/>
        <item m="1" x="6895"/>
        <item m="1" x="6990"/>
        <item m="1" x="2516"/>
        <item m="1" x="1786"/>
        <item m="1" x="4728"/>
        <item m="1" x="7805"/>
        <item m="1" x="3566"/>
        <item m="1" x="5189"/>
        <item m="1" x="6023"/>
        <item m="1" x="2940"/>
        <item m="1" x="6749"/>
        <item m="1" x="1182"/>
        <item m="1" x="3331"/>
        <item m="1" x="5447"/>
        <item m="1" x="998"/>
        <item m="1" x="3759"/>
        <item m="1" x="576"/>
        <item m="1" x="2978"/>
        <item m="1" x="1250"/>
        <item m="1" x="3260"/>
        <item m="1" x="3536"/>
        <item m="1" x="2667"/>
        <item m="1" x="3499"/>
        <item m="1" x="6571"/>
        <item m="1" x="6909"/>
        <item m="1" x="7993"/>
        <item m="1" x="2805"/>
        <item m="1" x="2679"/>
        <item m="1" x="4925"/>
        <item m="1" x="2290"/>
        <item m="1" x="6206"/>
        <item m="1" x="4676"/>
        <item m="1" x="6063"/>
        <item m="1" x="4695"/>
        <item m="1" x="2551"/>
        <item m="1" x="6375"/>
        <item m="1" x="4476"/>
        <item m="1" x="5761"/>
        <item m="1" x="3398"/>
        <item m="1" x="420"/>
        <item m="1" x="1518"/>
        <item m="1" x="1380"/>
        <item m="1" x="2875"/>
        <item m="1" x="2135"/>
        <item m="1" x="2438"/>
        <item m="1" x="3689"/>
        <item m="1" x="1290"/>
        <item m="1" x="4218"/>
        <item m="1" x="6298"/>
        <item m="1" x="7139"/>
        <item m="1" x="4703"/>
        <item m="1" x="7601"/>
        <item m="1" x="97"/>
        <item m="1" x="3434"/>
        <item m="1" x="6976"/>
        <item m="1" x="3860"/>
        <item m="1" x="4236"/>
        <item m="1" x="6447"/>
        <item m="1" x="4258"/>
        <item m="1" x="4063"/>
        <item m="1" x="1174"/>
        <item m="1" x="1020"/>
        <item m="1" x="6401"/>
        <item m="1" x="902"/>
        <item m="1" x="7094"/>
        <item m="1" x="6967"/>
        <item m="1" x="2738"/>
        <item m="1" x="6905"/>
        <item m="1" x="4140"/>
        <item m="1" x="1276"/>
        <item m="1" x="290"/>
        <item m="1" x="3235"/>
        <item m="1" x="5704"/>
        <item m="1" x="6235"/>
        <item m="1" x="547"/>
        <item m="1" x="7852"/>
        <item m="1" x="7466"/>
        <item m="1" x="5141"/>
        <item m="1" x="6568"/>
        <item m="1" x="4992"/>
        <item m="1" x="7751"/>
        <item m="1" x="1344"/>
        <item m="1" x="7528"/>
        <item m="1" x="4674"/>
        <item m="1" x="2517"/>
        <item m="1" x="6926"/>
        <item m="1" x="7694"/>
        <item m="1" x="194"/>
        <item m="1" x="5241"/>
        <item m="1" x="3932"/>
        <item m="1" x="4203"/>
        <item m="1" x="5550"/>
        <item m="1" x="3866"/>
        <item m="1" x="3108"/>
        <item m="1" x="5473"/>
        <item m="1" x="7557"/>
        <item m="1" x="7109"/>
        <item m="1" x="1428"/>
        <item m="1" x="2684"/>
        <item m="1" x="2053"/>
        <item m="1" x="1384"/>
        <item m="1" x="1183"/>
        <item m="1" x="5705"/>
        <item m="1" x="1327"/>
        <item m="1" x="4600"/>
        <item m="1" x="3578"/>
        <item m="1" x="2127"/>
        <item m="1" x="1072"/>
        <item m="1" x="5213"/>
        <item m="1" x="7256"/>
        <item m="1" x="2569"/>
        <item m="1" x="5502"/>
        <item m="1" x="7172"/>
        <item m="1" x="5387"/>
        <item m="1" x="907"/>
        <item m="1" x="4957"/>
        <item m="1" x="4490"/>
        <item m="1" x="6687"/>
        <item m="1" x="7970"/>
        <item m="1" x="1295"/>
        <item m="1" x="3867"/>
        <item m="1" x="6426"/>
        <item m="1" x="5340"/>
        <item m="1" x="3010"/>
        <item m="1" x="7878"/>
        <item m="1" x="4221"/>
        <item m="1" x="3071"/>
        <item m="1" x="6138"/>
        <item m="1" x="6619"/>
        <item m="1" x="2242"/>
        <item m="1" x="7566"/>
        <item m="1" x="5593"/>
        <item m="1" x="1112"/>
        <item m="1" x="7567"/>
        <item m="1" x="5624"/>
        <item m="1" x="166"/>
        <item m="1" x="251"/>
        <item m="1" x="3352"/>
        <item m="1" x="605"/>
        <item m="1" x="7346"/>
        <item m="1" x="3072"/>
        <item m="1" x="1952"/>
        <item m="1" x="7593"/>
        <item m="1" x="4359"/>
        <item m="1" x="5992"/>
        <item m="1" x="3672"/>
        <item m="1" x="6139"/>
        <item m="1" x="3722"/>
        <item m="1" x="7711"/>
        <item m="1" x="7802"/>
        <item m="1" x="6991"/>
        <item m="1" x="394"/>
        <item m="1" x="6656"/>
        <item m="1" x="4705"/>
        <item m="1" x="3294"/>
        <item m="1" x="6551"/>
        <item m="1" x="6427"/>
        <item m="1" x="7330"/>
        <item m="1" x="3100"/>
        <item m="1" x="7576"/>
        <item m="1" x="5081"/>
        <item m="1" x="4876"/>
        <item m="1" x="1825"/>
        <item m="1" x="701"/>
        <item m="1" x="5645"/>
        <item m="1" x="7488"/>
        <item m="1" x="6820"/>
        <item m="1" x="4483"/>
        <item m="1" x="2328"/>
        <item m="1" x="1263"/>
        <item m="1" x="1409"/>
        <item m="1" x="2011"/>
        <item m="1" x="7760"/>
        <item m="1" x="3736"/>
        <item m="1" x="5235"/>
        <item m="1" x="5453"/>
        <item m="1" x="4150"/>
        <item m="1" x="4729"/>
        <item m="1" x="4607"/>
        <item m="1" x="4255"/>
        <item m="1" x="2655"/>
        <item m="1" x="1978"/>
        <item m="1" x="6828"/>
        <item m="1" x="1300"/>
        <item m="1" x="4049"/>
        <item m="1" x="4355"/>
        <item m="1" x="1113"/>
        <item m="1" x="5107"/>
        <item m="1" x="1116"/>
        <item m="1" x="6714"/>
        <item m="1" x="5020"/>
        <item m="1" x="7463"/>
        <item m="1" x="5460"/>
        <item m="1" x="5281"/>
        <item m="1" x="5021"/>
        <item m="1" x="6842"/>
        <item m="1" x="1132"/>
        <item m="1" x="1882"/>
        <item m="1" x="5972"/>
        <item m="1" x="6491"/>
        <item m="1" x="3406"/>
        <item m="1" x="7915"/>
        <item m="1" x="4963"/>
        <item m="1" x="738"/>
        <item m="1" x="6484"/>
        <item m="1" x="7851"/>
        <item m="1" x="2026"/>
        <item m="1" x="6753"/>
        <item m="1" x="2356"/>
        <item m="1" x="1254"/>
        <item m="1" x="2487"/>
        <item m="1" x="3637"/>
        <item m="1" x="3638"/>
        <item m="1" x="6279"/>
        <item m="1" x="2527"/>
        <item m="1" x="7880"/>
        <item m="1" x="2606"/>
        <item m="1" x="1966"/>
        <item m="1" x="288"/>
        <item m="1" x="6786"/>
        <item m="1" x="6787"/>
        <item m="1" x="4347"/>
        <item m="1" x="303"/>
        <item m="1" x="4721"/>
        <item m="1" x="4271"/>
        <item m="1" x="4272"/>
        <item m="1" x="4050"/>
        <item m="1" x="3198"/>
        <item m="1" x="1401"/>
        <item m="1" x="2806"/>
        <item m="1" x="2124"/>
        <item m="1" x="1445"/>
        <item m="1" x="5901"/>
        <item m="1" x="356"/>
        <item m="1" x="1149"/>
        <item m="1" x="1218"/>
        <item m="1" x="1301"/>
        <item m="1" x="5280"/>
        <item m="1" x="395"/>
        <item m="1" x="5522"/>
        <item m="1" x="2016"/>
        <item m="1" x="7320"/>
        <item m="1" x="1311"/>
        <item m="1" x="3558"/>
        <item m="1" x="3705"/>
        <item m="1" x="2159"/>
        <item m="1" x="2488"/>
        <item m="1" x="6054"/>
        <item m="1" x="3870"/>
        <item m="1" x="5819"/>
        <item m="1" x="5872"/>
        <item m="1" x="4325"/>
        <item m="1" x="2106"/>
        <item m="1" x="5181"/>
        <item m="1" x="724"/>
        <item m="1" x="6801"/>
        <item m="1" x="4380"/>
        <item m="1" x="1100"/>
        <item m="1" x="4051"/>
        <item m="1" x="4493"/>
        <item m="1" x="6533"/>
        <item m="1" x="915"/>
        <item m="1" x="2203"/>
        <item m="1" x="7238"/>
        <item m="1" x="6661"/>
        <item m="1" x="6574"/>
        <item m="1" x="7671"/>
        <item m="1" x="6550"/>
        <item m="1" x="645"/>
        <item m="1" x="5543"/>
        <item m="1" x="145"/>
        <item m="1" x="1953"/>
        <item m="1" x="7927"/>
        <item m="1" x="5260"/>
        <item m="1" x="1923"/>
        <item m="1" x="2309"/>
        <item m="1" x="1302"/>
        <item m="1" x="1122"/>
        <item m="1" x="6775"/>
        <item m="1" x="6944"/>
        <item m="1" x="5261"/>
        <item m="1" x="3457"/>
        <item m="1" x="289"/>
        <item m="1" x="2219"/>
        <item m="1" x="1496"/>
        <item m="1" x="6421"/>
        <item m="1" x="1016"/>
        <item m="1" x="7439"/>
        <item m="1" x="2076"/>
        <item m="1" x="5101"/>
        <item m="1" x="4141"/>
        <item m="1" x="2183"/>
        <item m="1" x="7690"/>
        <item m="1" x="4035"/>
        <item m="1" x="3934"/>
        <item m="1" x="807"/>
        <item m="1" x="2215"/>
        <item m="1" x="255"/>
        <item m="1" x="1405"/>
        <item m="1" x="4859"/>
        <item m="1" x="4711"/>
        <item m="1" x="6899"/>
        <item m="1" x="2065"/>
        <item m="1" x="2439"/>
        <item m="1" x="4021"/>
        <item m="1" x="3157"/>
        <item m="1" x="2496"/>
        <item m="1" x="2576"/>
        <item m="1" x="5598"/>
        <item m="1" x="1145"/>
        <item m="1" x="3805"/>
        <item m="1" x="3185"/>
        <item m="1" x="7335"/>
        <item m="1" x="4559"/>
        <item m="1" x="7276"/>
        <item m="1" x="3572"/>
        <item m="1" x="4168"/>
        <item m="1" x="6968"/>
        <item m="1" x="6413"/>
        <item m="1" x="3939"/>
        <item m="1" x="4845"/>
        <item m="1" x="6205"/>
        <item m="1" x="5177"/>
        <item m="1" x="4852"/>
        <item m="1" x="651"/>
        <item m="1" x="1269"/>
        <item m="1" x="6151"/>
        <item m="1" x="5391"/>
        <item m="1" x="129"/>
        <item m="1" x="4396"/>
        <item m="1" x="4526"/>
        <item m="1" x="6833"/>
        <item m="1" x="4097"/>
        <item m="1" x="6125"/>
        <item m="1" x="4246"/>
        <item m="1" x="3338"/>
        <item m="1" x="1649"/>
        <item m="1" x="3395"/>
        <item m="1" x="5946"/>
        <item m="1" x="2998"/>
        <item m="1" x="3144"/>
        <item m="1" x="4232"/>
        <item m="1" x="790"/>
        <item m="1" x="4799"/>
        <item m="1" x="848"/>
        <item m="1" x="1892"/>
        <item m="1" x="2967"/>
        <item m="1" x="4235"/>
        <item m="1" x="6381"/>
        <item m="1" x="7395"/>
        <item m="1" x="638"/>
        <item m="1" x="2970"/>
        <item m="1" x="3795"/>
        <item m="1" x="7974"/>
        <item m="1" x="2834"/>
        <item m="1" x="5443"/>
        <item m="1" x="625"/>
        <item m="1" x="626"/>
        <item m="1" x="256"/>
        <item m="1" x="3504"/>
        <item m="1" x="1926"/>
        <item m="1" x="960"/>
        <item m="1" x="5254"/>
        <item m="1" x="6559"/>
        <item m="1" x="272"/>
        <item m="1" x="6055"/>
        <item m="1" x="188"/>
        <item m="1" x="3505"/>
        <item m="1" x="5635"/>
        <item m="1" x="4984"/>
        <item m="1" x="1478"/>
        <item m="1" x="6241"/>
        <item m="1" x="7561"/>
        <item m="1" x="4130"/>
        <item m="1" x="2941"/>
        <item m="1" x="2942"/>
        <item m="1" x="2943"/>
        <item m="1" x="4303"/>
        <item m="1" x="4432"/>
        <item m="1" x="601"/>
        <item m="1" x="7693"/>
        <item m="1" x="3413"/>
        <item m="1" x="2514"/>
        <item m="1" x="7862"/>
        <item m="1" x="6594"/>
        <item m="1" x="602"/>
        <item m="1" x="1805"/>
        <item m="1" x="2947"/>
        <item m="1" x="7385"/>
        <item m="1" x="1970"/>
        <item m="1" x="4954"/>
        <item m="1" x="1253"/>
        <item m="1" x="1964"/>
        <item m="1" x="7885"/>
        <item m="1" x="5877"/>
        <item m="1" x="7860"/>
        <item m="1" x="5847"/>
        <item m="1" x="295"/>
        <item m="1" x="7365"/>
        <item m="1" x="6957"/>
        <item m="1" x="3435"/>
        <item m="1" x="6831"/>
        <item m="1" x="3256"/>
        <item m="1" x="6374"/>
        <item m="1" x="5535"/>
        <item m="1" x="7955"/>
        <item m="1" x="6813"/>
        <item m="1" x="4968"/>
        <item m="1" x="3813"/>
        <item m="1" x="3825"/>
        <item m="1" x="3436"/>
        <item m="1" x="4182"/>
        <item m="1" x="7917"/>
        <item m="1" x="3048"/>
        <item m="1" x="4730"/>
        <item m="1" x="1359"/>
        <item m="1" x="5227"/>
        <item m="1" x="5345"/>
        <item m="1" x="7263"/>
        <item m="1" x="4996"/>
        <item m="1" x="5514"/>
        <item m="1" x="2070"/>
        <item m="1" x="2476"/>
        <item m="1" x="252"/>
        <item m="1" x="5905"/>
        <item m="1" x="2136"/>
        <item m="1" x="1261"/>
        <item m="1" x="7530"/>
        <item m="1" x="1739"/>
        <item m="1" x="893"/>
        <item m="1" x="4542"/>
        <item m="1" x="7245"/>
        <item m="1" x="7960"/>
        <item m="1" x="2440"/>
        <item m="1" x="5771"/>
        <item m="1" x="7939"/>
        <item m="1" x="5369"/>
        <item m="1" x="3811"/>
        <item m="1" x="7961"/>
        <item m="1" x="1986"/>
        <item m="1" x="557"/>
        <item m="1" x="3090"/>
        <item m="1" x="2583"/>
        <item m="1" x="6146"/>
        <item m="1" x="2369"/>
        <item m="1" x="520"/>
        <item m="1" x="5192"/>
        <item m="1" x="2197"/>
        <item m="1" x="6783"/>
        <item m="1" x="6044"/>
        <item m="1" x="6155"/>
        <item m="1" x="105"/>
        <item m="1" x="4052"/>
        <item m="1" x="341"/>
        <item m="1" x="2520"/>
        <item m="1" x="6180"/>
        <item m="1" x="5398"/>
        <item m="1" x="400"/>
        <item m="1" x="7746"/>
        <item m="1" x="1397"/>
        <item m="1" x="7156"/>
        <item m="1" x="7610"/>
        <item m="1" x="2784"/>
        <item m="1" x="1826"/>
        <item m="1" x="1875"/>
        <item m="1" x="2482"/>
        <item m="1" x="387"/>
        <item m="1" x="1281"/>
        <item m="1" x="7424"/>
        <item m="1" x="3878"/>
        <item m="1" x="6303"/>
        <item m="1" x="6333"/>
        <item m="1" x="6387"/>
        <item m="1" x="4583"/>
        <item m="1" x="274"/>
        <item m="1" x="6908"/>
        <item m="1" x="1613"/>
        <item m="1" x="7739"/>
        <item m="1" x="3516"/>
        <item m="1" x="6846"/>
        <item m="1" x="4630"/>
        <item m="1" x="3921"/>
        <item m="1" x="5223"/>
        <item m="1" x="7973"/>
        <item m="1" x="894"/>
        <item m="1" x="6931"/>
        <item m="1" x="6262"/>
        <item m="1" x="5350"/>
        <item m="1" x="1407"/>
        <item m="1" x="2595"/>
        <item m="1" x="5069"/>
        <item m="1" x="3281"/>
        <item m="1" x="5205"/>
        <item m="1" x="1296"/>
        <item m="1" x="4950"/>
        <item m="1" x="4804"/>
        <item m="1" x="1376"/>
        <item m="1" x="6834"/>
        <item m="1" x="6570"/>
        <item m="1" x="4087"/>
        <item m="1" x="6107"/>
        <item m="1" x="426"/>
        <item m="1" x="3001"/>
        <item m="1" x="461"/>
        <item m="1" x="2042"/>
        <item m="1" x="1415"/>
        <item m="1" x="1583"/>
        <item m="1" x="6362"/>
        <item m="1" x="371"/>
        <item m="1" x="1924"/>
        <item m="1" x="458"/>
        <item m="1" x="3135"/>
        <item m="1" x="1275"/>
        <item m="1" x="6236"/>
        <item m="1" x="2835"/>
        <item m="1" x="5247"/>
        <item m="1" x="338"/>
        <item m="1" x="2154"/>
        <item m="1" x="748"/>
        <item m="1" x="2725"/>
        <item m="1" x="6927"/>
        <item m="1" x="1152"/>
        <item m="1" x="5763"/>
        <item m="1" x="7044"/>
        <item m="1" x="4151"/>
        <item m="1" x="3159"/>
        <item m="1" x="5465"/>
        <item m="1" x="5034"/>
        <item m="1" x="6838"/>
        <item m="1" x="7399"/>
        <item m="1" x="2858"/>
        <item m="1" x="2948"/>
        <item m="1" x="1316"/>
        <item m="1" x="4743"/>
        <item m="1" x="6126"/>
        <item m="1" x="4596"/>
        <item m="1" x="4811"/>
        <item m="1" x="5583"/>
        <item m="1" x="5333"/>
        <item m="1" x="3296"/>
        <item m="1" x="269"/>
        <item m="1" x="6942"/>
        <item m="1" x="3663"/>
        <item m="1" x="3099"/>
        <item m="1" x="4169"/>
        <item m="1" x="6140"/>
        <item m="1" x="3530"/>
        <item m="1" x="1697"/>
        <item m="1" x="3024"/>
        <item m="1" x="351"/>
        <item m="1" x="7196"/>
        <item m="1" x="7691"/>
        <item m="1" x="5627"/>
        <item m="1" x="7067"/>
        <item m="1" x="1534"/>
        <item m="1" x="7680"/>
        <item m="1" x="1559"/>
        <item m="1" x="979"/>
        <item m="1" x="4121"/>
        <item m="1" x="6195"/>
        <item m="1" x="5506"/>
        <item m="1" x="1127"/>
        <item m="1" x="136"/>
        <item m="1" x="774"/>
        <item m="1" x="5799"/>
        <item m="1" x="5172"/>
        <item m="1" x="3045"/>
        <item m="1" x="2379"/>
        <item m="1" x="1031"/>
        <item m="1" x="2060"/>
        <item m="1" x="237"/>
        <item m="1" x="4916"/>
        <item m="1" x="1818"/>
        <item m="1" x="5786"/>
        <item m="1" x="4025"/>
        <item m="1" x="4801"/>
        <item m="1" x="7965"/>
        <item m="1" x="4987"/>
        <item m="1" x="6480"/>
        <item m="1" x="1858"/>
        <item m="1" x="4026"/>
        <item m="1" x="3704"/>
        <item m="1" x="3027"/>
        <item m="1" x="6872"/>
        <item m="1" x="6779"/>
        <item m="1" x="559"/>
        <item m="1" x="4900"/>
        <item m="1" x="2656"/>
        <item m="1" x="4653"/>
        <item m="1" x="5224"/>
        <item m="1" x="6829"/>
        <item m="1" x="2975"/>
        <item m="1" x="4857"/>
        <item m="1" x="244"/>
        <item m="1" x="391"/>
        <item m="1" x="5890"/>
        <item m="1" x="476"/>
        <item m="1" x="7881"/>
        <item m="1" x="7629"/>
        <item m="1" x="2704"/>
        <item m="1" x="5050"/>
        <item m="1" x="3130"/>
        <item m="1" x="2007"/>
        <item m="1" x="1155"/>
        <item m="1" x="5764"/>
        <item m="1" x="1277"/>
        <item m="1" x="7402"/>
        <item m="1" x="1517"/>
        <item m="1" x="808"/>
        <item m="1" x="6245"/>
        <item m="1" x="1452"/>
        <item m="1" x="4339"/>
        <item m="1" x="4958"/>
        <item m="1" x="3661"/>
        <item m="1" x="6022"/>
        <item m="1" x="4624"/>
        <item m="1" x="680"/>
        <item m="1" x="1222"/>
        <item m="1" x="757"/>
        <item m="1" x="3641"/>
        <item m="1" x="4601"/>
        <item m="1" x="6071"/>
        <item m="1" x="2519"/>
        <item m="1" x="7940"/>
        <item m="1" x="83"/>
        <item m="1" x="6258"/>
        <item m="1" x="6246"/>
        <item m="1" x="1659"/>
        <item m="1" x="7124"/>
        <item m="1" x="3383"/>
        <item m="1" x="7113"/>
        <item m="1" x="3942"/>
        <item m="1" x="4834"/>
        <item m="1" x="4373"/>
        <item m="1" x="7681"/>
        <item m="1" x="444"/>
        <item m="1" x="3291"/>
        <item m="1" x="3517"/>
        <item m="1" x="548"/>
        <item m="1" x="3601"/>
        <item m="1" x="2093"/>
        <item m="1" x="6368"/>
        <item m="1" x="877"/>
        <item m="1" x="3285"/>
        <item m="1" x="7150"/>
        <item m="1" x="1797"/>
        <item m="1" x="5436"/>
        <item m="1" x="965"/>
        <item m="1" x="5716"/>
        <item m="1" x="3814"/>
        <item m="1" x="6741"/>
        <item m="1" x="5721"/>
        <item m="1" x="3908"/>
        <item m="1" x="6864"/>
        <item m="1" x="2296"/>
        <item m="1" x="889"/>
        <item m="1" x="5964"/>
        <item m="1" x="2025"/>
        <item m="1" x="3640"/>
        <item m="1" x="268"/>
        <item m="1" x="4507"/>
        <item m="1" x="7053"/>
        <item m="1" x="2864"/>
        <item m="1" x="7509"/>
        <item m="1" x="1367"/>
        <item m="1" x="1958"/>
        <item m="1" x="3378"/>
        <item m="1" x="927"/>
        <item m="1" x="6221"/>
        <item m="1" x="1977"/>
        <item m="1" x="5737"/>
        <item m="1" x="2796"/>
        <item m="1" x="5102"/>
        <item m="1" x="1322"/>
        <item m="1" x="3315"/>
        <item m="1" x="3612"/>
        <item m="1" x="5064"/>
        <item m="1" x="379"/>
        <item m="1" x="2657"/>
        <item m="1" x="3702"/>
        <item m="1" x="5765"/>
        <item m="1" x="2241"/>
        <item m="1" x="6978"/>
        <item m="1" x="3086"/>
        <item m="1" x="7778"/>
        <item m="1" x="1312"/>
        <item m="1" x="5087"/>
        <item m="1" x="5702"/>
        <item m="1" x="6596"/>
        <item m="1" x="6214"/>
        <item m="1" x="2645"/>
        <item m="1" x="5243"/>
        <item m="1" x="7773"/>
        <item m="1" x="7920"/>
        <item m="1" x="6428"/>
        <item m="1" x="3172"/>
        <item m="1" x="4773"/>
        <item m="1" x="2250"/>
        <item m="1" x="982"/>
        <item m="1" x="5963"/>
        <item m="1" x="7436"/>
        <item m="1" x="5570"/>
        <item m="1" x="403"/>
        <item m="1" x="7787"/>
        <item m="1" x="106"/>
        <item m="1" x="6217"/>
        <item m="1" x="6910"/>
        <item m="1" x="3520"/>
        <item m="1" x="4297"/>
        <item m="1" x="378"/>
        <item m="1" x="4964"/>
        <item m="1" x="1760"/>
        <item m="1" x="2113"/>
        <item m="1" x="5682"/>
        <item m="1" x="5476"/>
        <item m="1" x="4877"/>
        <item m="1" x="1141"/>
        <item m="1" x="414"/>
        <item m="1" x="5173"/>
        <item m="1" x="685"/>
        <item m="1" x="6560"/>
        <item m="1" x="206"/>
        <item m="1" x="1917"/>
        <item m="1" x="3353"/>
        <item m="1" x="3417"/>
        <item m="1" x="580"/>
        <item m="1" x="1516"/>
        <item m="1" x="204"/>
        <item m="1" x="4043"/>
        <item m="1" x="2396"/>
        <item m="1" x="7309"/>
        <item m="1" x="5612"/>
        <item m="1" x="3561"/>
        <item m="1" x="5898"/>
        <item m="1" x="3604"/>
        <item m="1" x="3950"/>
        <item m="1" x="4261"/>
        <item m="1" x="4454"/>
        <item m="1" x="5368"/>
        <item m="1" x="3354"/>
        <item m="1" x="4226"/>
        <item m="1" x="2378"/>
        <item m="1" x="7280"/>
        <item m="1" x="235"/>
        <item m="1" x="1162"/>
        <item m="1" x="7389"/>
        <item m="1" x="2930"/>
        <item m="1" x="6564"/>
        <item m="1" x="7728"/>
        <item m="1" x="7803"/>
        <item m="1" x="7804"/>
        <item m="1" x="6056"/>
        <item m="1" x="2752"/>
        <item m="1" x="3590"/>
        <item m="1" x="7482"/>
        <item m="1" x="802"/>
        <item m="1" x="6057"/>
        <item m="1" x="1370"/>
        <item m="1" x="6467"/>
        <item m="1" x="2928"/>
        <item m="1" x="5584"/>
        <item m="1" x="7525"/>
        <item m="1" x="3695"/>
        <item m="1" x="6803"/>
        <item m="1" x="4119"/>
        <item m="1" x="2610"/>
        <item m="1" x="2888"/>
        <item m="1" x="3213"/>
        <item m="1" x="4473"/>
        <item m="1" x="2901"/>
        <item m="1" x="1927"/>
        <item m="1" x="4193"/>
        <item m="1" x="7390"/>
        <item m="1" x="2788"/>
        <item m="1" x="6821"/>
        <item m="1" x="7672"/>
        <item m="1" x="6534"/>
        <item m="1" x="4170"/>
        <item m="1" x="1937"/>
        <item m="1" x="1914"/>
        <item m="1" x="2944"/>
        <item m="1" x="6949"/>
        <item m="1" x="5885"/>
        <item m="1" x="4818"/>
        <item m="1" x="2175"/>
        <item m="1" x="98"/>
        <item m="1" x="4413"/>
        <item m="1" x="7682"/>
        <item m="1" x="2012"/>
        <item m="1" x="1710"/>
        <item m="1" x="2726"/>
        <item m="1" x="4455"/>
        <item m="1" x="1731"/>
        <item m="1" x="3491"/>
        <item m="1" x="6806"/>
        <item m="1" x="7912"/>
        <item m="1" x="5002"/>
        <item m="1" x="4186"/>
        <item m="1" x="2994"/>
        <item m="1" x="6768"/>
        <item m="1" x="3545"/>
        <item m="1" x="4775"/>
        <item m="1" x="2066"/>
        <item m="1" x="4185"/>
        <item m="1" x="423"/>
        <item m="1" x="5938"/>
        <item m="1" x="2117"/>
        <item m="1" x="1065"/>
        <item m="1" x="7712"/>
        <item m="1" x="4171"/>
        <item m="1" x="3716"/>
        <item m="1" x="2658"/>
        <item m="1" x="3247"/>
        <item m="1" x="7558"/>
        <item m="1" x="4881"/>
        <item m="1" x="1449"/>
        <item m="1" x="1756"/>
        <item m="1" x="6111"/>
        <item m="1" x="1996"/>
        <item m="1" x="2269"/>
        <item m="1" x="6402"/>
        <item m="1" x="7837"/>
        <item m="1" x="4172"/>
        <item m="1" x="720"/>
        <item m="1" x="1608"/>
        <item m="1" x="3552"/>
        <item m="1" x="125"/>
        <item m="1" x="7264"/>
        <item m="1" x="4478"/>
        <item m="1" x="2521"/>
        <item m="1" x="3488"/>
        <item m="1" x="146"/>
        <item m="1" x="6299"/>
        <item m="1" x="2584"/>
        <item m="1" x="4074"/>
        <item m="1" x="4076"/>
        <item m="1" x="7792"/>
        <item m="1" x="7503"/>
        <item m="1" x="6232"/>
        <item m="1" x="1660"/>
        <item m="1" x="7793"/>
        <item m="1" x="1584"/>
        <item m="1" x="3587"/>
        <item m="1" x="4825"/>
        <item m="1" x="3407"/>
        <item m="1" x="2467"/>
        <item m="1" x="5942"/>
        <item m="1" x="6317"/>
        <item m="1" x="4620"/>
        <item m="1" x="3756"/>
        <item m="1" x="2871"/>
        <item m="1" x="7597"/>
        <item m="1" x="5943"/>
        <item m="1" x="3386"/>
        <item x="64"/>
        <item m="1" x="4817"/>
        <item m="1" x="642"/>
        <item m="1" x="7930"/>
        <item m="1" x="903"/>
        <item m="1" x="2639"/>
        <item m="1" x="5517"/>
        <item m="1" x="4673"/>
        <item m="1" x="3224"/>
        <item m="1" x="1497"/>
        <item m="1" x="6304"/>
        <item m="1" x="7630"/>
        <item m="1" x="7605"/>
        <item m="1" x="7846"/>
        <item m="1" x="4560"/>
        <item m="1" x="3920"/>
        <item m="1" x="4108"/>
        <item m="1" x="3647"/>
        <item m="1" x="5850"/>
        <item m="1" x="3043"/>
        <item m="1" x="3252"/>
        <item m="1" x="4273"/>
        <item m="1" x="727"/>
        <item m="1" x="7114"/>
        <item m="1" x="2753"/>
        <item m="1" x="712"/>
        <item m="1" x="4368"/>
        <item m="1" x="1997"/>
        <item m="1" x="1017"/>
        <item m="1" x="1539"/>
        <item m="1" x="6338"/>
        <item m="1" x="5944"/>
        <item m="1" x="6003"/>
        <item m="1" x="764"/>
        <item m="1" x="1443"/>
        <item m="1" x="348"/>
        <item m="1" x="1021"/>
        <item m="1" x="4724"/>
        <item m="1" x="4434"/>
        <item m="1" x="2031"/>
        <item m="1" x="3954"/>
        <item m="1" x="2483"/>
        <item m="1" x="765"/>
        <item m="1" x="4397"/>
        <item m="1" x="2911"/>
        <item m="1" x="784"/>
        <item m="1" x="189"/>
        <item m="1" x="766"/>
        <item m="1" x="1303"/>
        <item m="1" x="6460"/>
        <item m="1" x="4744"/>
        <item m="1" x="7562"/>
        <item m="1" x="3269"/>
        <item m="1" x="7483"/>
        <item m="1" x="4573"/>
        <item m="1" x="2156"/>
        <item m="1" x="2407"/>
        <item m="1" x="4109"/>
        <item m="1" x="7873"/>
        <item m="1" x="1907"/>
        <item m="1" x="7572"/>
        <item m="1" x="4749"/>
        <item m="1" x="1048"/>
        <item m="1" x="427"/>
        <item m="1" x="5647"/>
        <item m="1" x="7514"/>
        <item m="1" x="6136"/>
        <item m="1" x="6745"/>
        <item m="1" x="1983"/>
        <item m="1" x="3287"/>
        <item m="1" x="4776"/>
        <item m="1" x="1859"/>
        <item m="1" x="2859"/>
        <item m="1" x="3955"/>
        <item m="1" x="297"/>
        <item m="1" x="5051"/>
        <item m="1" x="1551"/>
        <item m="1" x="3067"/>
        <item m="1" x="5477"/>
        <item m="1" x="2020"/>
        <item m="1" x="4761"/>
        <item m="1" x="4451"/>
        <item m="1" x="3248"/>
        <item m="1" x="1687"/>
        <item m="1" x="4142"/>
        <item m="1" x="6112"/>
        <item m="1" x="7236"/>
        <item m="1" x="4488"/>
        <item m="1" x="2668"/>
        <item m="1" x="6268"/>
        <item m="1" x="2824"/>
        <item m="1" x="4414"/>
        <item m="1" x="5834"/>
        <item m="1" x="4415"/>
        <item m="1" x="1946"/>
        <item m="1" x="5003"/>
        <item m="1" x="1233"/>
        <item m="1" x="3297"/>
        <item m="1" x="5299"/>
        <item m="1" x="7176"/>
        <item m="1" x="478"/>
        <item m="1" x="7951"/>
        <item m="1" x="2529"/>
        <item m="1" x="673"/>
        <item m="1" x="5004"/>
        <item m="1" x="1234"/>
        <item m="1" x="3298"/>
        <item m="1" x="7177"/>
        <item m="1" x="702"/>
        <item m="1" x="2533"/>
        <item m="1" x="1960"/>
        <item m="1" x="4298"/>
        <item m="1" x="1114"/>
        <item m="1" x="2484"/>
        <item m="1" x="3219"/>
        <item m="1" x="1653"/>
        <item m="1" x="6175"/>
        <item m="1" x="3898"/>
        <item m="1" x="7540"/>
        <item m="1" x="6950"/>
        <item m="1" x="4265"/>
        <item m="1" x="7411"/>
        <item m="1" x="2217"/>
        <item m="1" x="7678"/>
        <item m="1" x="6103"/>
        <item m="1" x="479"/>
        <item m="1" x="4291"/>
        <item m="1" x="3443"/>
        <item m="1" x="2830"/>
        <item m="1" x="5989"/>
        <item m="1" x="728"/>
        <item m="1" x="480"/>
        <item m="1" x="3179"/>
        <item m="1" x="2408"/>
        <item m="1" x="7097"/>
        <item m="1" x="524"/>
        <item m="1" x="7056"/>
        <item m="1" x="660"/>
        <item m="1" x="628"/>
        <item m="1" x="6265"/>
        <item m="1" x="4690"/>
        <item m="1" x="5801"/>
        <item m="1" x="6946"/>
        <item m="1" x="2825"/>
        <item m="1" x="6516"/>
        <item m="1" x="7212"/>
        <item m="1" x="5346"/>
        <item m="1" x="5437"/>
        <item m="1" x="2370"/>
        <item m="1" x="6172"/>
        <item m="1" x="6475"/>
        <item m="1" x="6546"/>
        <item m="1" x="4574"/>
        <item m="1" x="6176"/>
        <item m="1" x="5110"/>
        <item m="1" x="2777"/>
        <item m="1" x="4416"/>
        <item m="1" x="2531"/>
        <item m="1" x="2599"/>
        <item m="1" x="7115"/>
        <item m="1" x="7981"/>
        <item m="1" x="7982"/>
        <item m="1" x="7577"/>
        <item m="1" x="1689"/>
        <item m="1" x="7216"/>
        <item m="1" x="5292"/>
        <item m="1" x="4214"/>
        <item m="1" x="5043"/>
        <item m="1" x="5693"/>
        <item m="1" x="1712"/>
        <item m="1" x="5347"/>
        <item m="1" x="4394"/>
        <item m="1" x="5032"/>
        <item m="1" x="2365"/>
        <item m="1" x="6414"/>
        <item m="1" x="6330"/>
        <item m="1" x="3644"/>
        <item m="1" x="855"/>
        <item m="1" x="4659"/>
        <item m="1" x="1777"/>
        <item m="1" x="1883"/>
        <item m="1" x="5207"/>
        <item m="1" x="529"/>
        <item m="1" x="4779"/>
        <item m="1" x="5809"/>
        <item m="1" x="7523"/>
        <item m="1" x="2388"/>
        <item m="1" x="7457"/>
        <item m="1" x="6556"/>
        <item m="1" x="6134"/>
        <item m="1" x="7506"/>
        <item m="1" x="5507"/>
        <item m="1" x="5486"/>
        <item m="1" x="2433"/>
        <item m="1" x="2224"/>
        <item m="1" x="1429"/>
        <item m="1" x="7359"/>
        <item m="1" x="7071"/>
        <item m="1" x="6014"/>
        <item m="1" x="7704"/>
        <item m="1" x="7661"/>
        <item m="1" x="1798"/>
        <item m="1" x="5783"/>
        <item m="1" x="5297"/>
        <item m="1" x="1700"/>
        <item m="1" x="7224"/>
        <item m="1" x="6912"/>
        <item m="1" x="2367"/>
        <item m="1" x="7765"/>
        <item m="1" x="4419"/>
        <item m="1" x="2380"/>
        <item m="1" x="2134"/>
        <item m="1" x="7578"/>
        <item m="1" x="2702"/>
        <item m="1" x="4421"/>
        <item m="1" x="803"/>
        <item m="1" x="703"/>
        <item m="1" x="1897"/>
        <item m="1" x="4631"/>
        <item m="1" x="3142"/>
        <item m="1" x="7552"/>
        <item m="1" x="779"/>
        <item m="1" x="3349"/>
        <item m="1" x="3316"/>
        <item m="1" x="7698"/>
        <item m="1" x="3826"/>
        <item m="1" x="3355"/>
        <item m="1" x="2625"/>
        <item m="1" x="899"/>
        <item m="1" x="1128"/>
        <item m="1" x="4787"/>
        <item m="1" x="6379"/>
        <item m="1" x="5724"/>
        <item m="1" x="1378"/>
        <item m="1" x="6593"/>
        <item m="1" x="4771"/>
        <item m="1" x="5945"/>
        <item m="1" x="7839"/>
        <item m="1" x="2700"/>
        <item m="1" x="2495"/>
        <item m="1" x="5703"/>
        <item m="1" x="7078"/>
        <item m="1" x="5120"/>
        <item m="1" x="1220"/>
        <item m="1" x="2827"/>
        <item m="1" x="5295"/>
        <item m="1" x="6445"/>
        <item m="1" x="88"/>
        <item m="1" x="2226"/>
        <item m="1" x="688"/>
        <item m="1" x="1973"/>
        <item m="1" x="7854"/>
        <item m="1" x="3580"/>
        <item m="1" x="1814"/>
        <item m="1" x="3058"/>
        <item m="1" x="4013"/>
        <item m="1" x="4803"/>
        <item m="1" x="5221"/>
        <item m="1" x="1459"/>
        <item m="1" x="6045"/>
        <item m="1" x="6451"/>
        <item m="1" x="5472"/>
        <item m="1" x="3988"/>
        <item m="1" x="6456"/>
        <item m="1" x="6483"/>
        <item m="1" x="112"/>
        <item m="1" x="3151"/>
        <item m="1" x="5947"/>
        <item m="1" x="5699"/>
        <item m="1" x="5755"/>
        <item m="1" x="1098"/>
        <item m="1" x="1109"/>
        <item m="1" x="591"/>
        <item m="1" x="5361"/>
        <item m="1" x="3616"/>
        <item m="1" x="760"/>
        <item m="1" x="1206"/>
        <item m="1" x="6774"/>
        <item m="1" x="1891"/>
        <item m="1" x="718"/>
        <item m="1" x="5399"/>
        <item m="1" x="7754"/>
        <item m="1" x="5216"/>
        <item m="1" x="7934"/>
        <item m="1" x="2387"/>
        <item m="1" x="5330"/>
        <item m="1" x="5565"/>
        <item m="1" x="6144"/>
        <item m="1" x="2902"/>
        <item m="1" x="1513"/>
        <item m="1" x="780"/>
        <item m="1" x="3319"/>
        <item m="1" x="671"/>
        <item m="1" x="7279"/>
        <item m="1" x="7834"/>
        <item m="1" x="2773"/>
        <item m="1" x="5656"/>
        <item m="1" x="3206"/>
        <item m="1" x="6887"/>
        <item m="1" x="7991"/>
        <item m="1" x="4540"/>
        <item m="1" x="113"/>
        <item m="1" x="5319"/>
        <item m="1" x="1803"/>
        <item m="1" x="5337"/>
        <item m="1" x="2058"/>
        <item m="1" x="5483"/>
        <item m="1" x="1588"/>
        <item m="1" x="1606"/>
        <item m="1" x="3223"/>
        <item m="1" x="114"/>
        <item m="1" x="1001"/>
        <item m="1" x="1736"/>
        <item m="1" x="2508"/>
        <item m="1" x="115"/>
        <item m="1" x="7393"/>
        <item m="1" x="5055"/>
        <item m="1" x="239"/>
        <item m="1" x="4572"/>
        <item m="1" x="3972"/>
        <item m="1" x="7783"/>
        <item m="1" x="1591"/>
        <item m="1" x="1735"/>
        <item m="1" x="6213"/>
        <item m="1" x="5351"/>
        <item m="1" x="171"/>
        <item m="1" x="3084"/>
        <item m="1" x="5388"/>
        <item m="1" x="6184"/>
        <item m="1" x="412"/>
        <item m="1" x="4318"/>
        <item m="1" x="7665"/>
        <item m="1" x="7495"/>
        <item m="1" x="486"/>
        <item m="1" x="6443"/>
        <item m="1" x="5431"/>
        <item m="1" x="1609"/>
        <item m="1" x="216"/>
        <item m="1" x="5979"/>
        <item m="1" x="535"/>
        <item m="1" x="7549"/>
        <item m="1" x="3125"/>
        <item m="1" x="3486"/>
        <item m="1" x="1801"/>
        <item m="1" x="7414"/>
        <item m="1" x="5497"/>
        <item m="1" x="190"/>
        <item m="1" x="3559"/>
        <item m="1" x="1601"/>
        <item m="1" x="6410"/>
        <item m="1" x="3140"/>
        <item m="1" x="1646"/>
        <item m="1" x="4053"/>
        <item m="1" x="7134"/>
        <item m="1" x="6305"/>
        <item m="1" x="1661"/>
        <item m="1" x="1088"/>
        <item m="1" x="7291"/>
        <item m="1" x="946"/>
        <item m="1" x="4926"/>
        <item m="1" x="3113"/>
        <item m="1" x="5939"/>
        <item m="1" x="2536"/>
        <item m="1" x="3527"/>
        <item m="1" x="325"/>
        <item m="1" x="4386"/>
        <item m="1" x="3975"/>
        <item m="1" x="7413"/>
        <item m="1" x="428"/>
        <item m="1" x="429"/>
        <item m="1" x="2118"/>
        <item m="1" x="2976"/>
        <item m="1" x="2589"/>
        <item m="1" x="3613"/>
        <item m="1" x="6025"/>
        <item m="1" x="1318"/>
        <item m="1" x="7442"/>
        <item m="1" x="6357"/>
        <item m="1" x="4333"/>
        <item m="1" x="4158"/>
        <item m="1" x="4247"/>
        <item m="1" x="2038"/>
        <item m="1" x="7321"/>
        <item m="1" x="4988"/>
        <item m="1" x="1929"/>
        <item m="1" x="3288"/>
        <item m="1" x="6840"/>
        <item m="1" x="3492"/>
        <item m="1" x="2021"/>
        <item m="1" x="7625"/>
        <item m="1" x="7701"/>
        <item m="1" x="6256"/>
        <item m="1" x="3199"/>
        <item m="1" x="2470"/>
        <item m="1" x="2552"/>
        <item m="1" x="4669"/>
        <item m="1" x="6249"/>
        <item m="1" x="5820"/>
        <item m="1" x="3437"/>
        <item m="1" x="4227"/>
        <item m="1" x="5629"/>
        <item m="1" x="4604"/>
        <item m="1" x="4989"/>
        <item m="1" x="2534"/>
        <item m="1" x="4752"/>
        <item m="1" x="849"/>
        <item m="1" x="5722"/>
        <item m="1" x="3654"/>
        <item m="1" x="3614"/>
        <item m="1" x="7265"/>
        <item m="1" x="7151"/>
        <item m="1" x="3420"/>
        <item m="1" x="4005"/>
        <item m="1" x="2686"/>
        <item m="1" x="5466"/>
        <item m="1" x="4299"/>
        <item m="1" x="4580"/>
        <item m="1" x="7397"/>
        <item x="34"/>
        <item m="1" x="5873"/>
        <item m="1" x="2348"/>
        <item m="1" x="6177"/>
        <item m="1" x="1355"/>
        <item m="1" x="177"/>
        <item m="1" x="3611"/>
        <item m="1" x="3579"/>
        <item m="1" x="77"/>
        <item m="1" x="2263"/>
        <item m="1" x="3240"/>
        <item m="1" x="2556"/>
        <item m="1" x="5932"/>
        <item m="1" x="2471"/>
        <item m="1" x="5531"/>
        <item m="1" x="2424"/>
        <item m="1" x="3180"/>
        <item m="1" x="5284"/>
        <item m="1" x="5696"/>
        <item m="1" x="5285"/>
        <item m="1" x="1612"/>
        <item m="1" x="6521"/>
        <item m="1" x="2298"/>
        <item m="1" x="7806"/>
        <item m="1" x="1860"/>
        <item m="1" x="4670"/>
        <item m="1" x="1199"/>
        <item m="1" x="3808"/>
        <item m="1" x="3376"/>
        <item m="1" x="5599"/>
        <item m="1" x="1333"/>
        <item m="1" x="3602"/>
        <item m="1" x="2119"/>
        <item m="1" x="4533"/>
        <item m="1" x="1066"/>
        <item m="1" x="540"/>
        <item m="1" x="1694"/>
        <item m="1" x="6807"/>
        <item m="1" x="2096"/>
        <item m="1" x="3597"/>
        <item m="1" x="2923"/>
        <item m="1" x="374"/>
        <item m="1" x="2807"/>
        <item m="1" x="6799"/>
        <item m="1" x="2129"/>
        <item m="1" x="739"/>
        <item m="1" x="7126"/>
        <item m="1" x="5286"/>
        <item m="1" x="2622"/>
        <item m="1" x="2094"/>
        <item m="1" x="1890"/>
        <item m="1" x="1990"/>
        <item m="1" x="3181"/>
        <item m="1" x="1175"/>
        <item m="1" x="4677"/>
        <item m="1" x="1189"/>
        <item m="1" x="2851"/>
        <item m="1" x="2325"/>
        <item m="1" x="405"/>
        <item m="1" x="7953"/>
        <item m="1" x="7761"/>
        <item m="1" x="708"/>
        <item m="1" x="4767"/>
        <item m="1" x="704"/>
        <item m="1" x="5364"/>
        <item m="1" x="5904"/>
        <item m="1" x="611"/>
        <item m="1" x="6383"/>
        <item m="1" x="2299"/>
        <item m="1" x="1593"/>
        <item m="1" x="2434"/>
        <item m="1" x="7882"/>
        <item m="1" x="5906"/>
        <item m="1" x="3916"/>
        <item m="1" x="257"/>
        <item m="1" x="1498"/>
        <item m="1" x="6289"/>
        <item m="1" x="1848"/>
        <item m="1" x="4463"/>
        <item m="1" x="6993"/>
        <item m="1" x="318"/>
        <item m="1" x="1998"/>
        <item m="1" x="2638"/>
        <item m="1" x="1117"/>
        <item m="1" x="6015"/>
        <item m="1" x="6628"/>
        <item m="1" x="3521"/>
        <item m="1" x="3583"/>
        <item m="1" x="2557"/>
        <item m="1" x="5056"/>
        <item m="1" x="5287"/>
        <item m="1" x="4110"/>
        <item m="1" x="1662"/>
        <item m="1" x="449"/>
        <item m="1" x="6041"/>
        <item m="1" x="5065"/>
        <item m="1" x="322"/>
        <item m="1" x="472"/>
        <item m="1" x="7962"/>
        <item m="1" x="6461"/>
        <item m="1" x="1176"/>
        <item m="1" x="5802"/>
        <item m="1" x="6715"/>
        <item m="1" x="4835"/>
        <item m="1" x="5738"/>
        <item m="1" x="5630"/>
        <item m="1" x="7807"/>
        <item m="1" x="3514"/>
        <item m="1" x="7324"/>
        <item m="1" x="2417"/>
        <item m="1" x="1463"/>
        <item m="1" x="357"/>
        <item m="1" x="5031"/>
        <item m="1" x="1930"/>
        <item m="1" x="3261"/>
        <item m="1" x="6431"/>
        <item m="1" x="232"/>
        <item m="1" x="6938"/>
        <item m="1" x="4836"/>
        <item m="1" x="5734"/>
        <item m="1" x="3328"/>
        <item m="1" x="1823"/>
        <item m="1" x="4371"/>
        <item m="1" x="2619"/>
        <item m="1" x="1922"/>
        <item m="1" x="4534"/>
        <item m="1" x="749"/>
        <item m="1" x="3956"/>
        <item m="1" x="819"/>
        <item m="1" x="1690"/>
        <item m="1" x="756"/>
        <item m="1" x="4915"/>
        <item x="12"/>
        <item m="1" x="5892"/>
        <item m="1" x="5489"/>
        <item m="1" x="2760"/>
        <item m="1" x="4487"/>
        <item m="1" x="4713"/>
        <item m="1" x="6004"/>
        <item m="1" x="3902"/>
        <item m="1" x="131"/>
        <item m="1" x="7595"/>
        <item m="1" x="5538"/>
        <item m="1" x="6067"/>
        <item m="1" x="6166"/>
        <item m="1" x="3990"/>
        <item m="1" x="7030"/>
        <item m="1" x="3385"/>
        <item m="1" x="167"/>
        <item m="1" x="5752"/>
        <item m="1" x="4745"/>
        <item m="1" x="2108"/>
        <item m="1" x="4313"/>
        <item m="1" x="948"/>
        <item m="1" x="3648"/>
        <item m="1" x="7178"/>
        <item m="1" x="2381"/>
        <item m="1" x="7529"/>
        <item m="1" x="4538"/>
        <item m="1" x="2653"/>
        <item m="1" x="7843"/>
        <item m="1" x="6712"/>
        <item m="1" x="1353"/>
        <item m="1" x="844"/>
        <item m="1" x="6339"/>
        <item m="1" x="7475"/>
        <item m="1" x="6161"/>
        <item m="1" x="6510"/>
        <item m="1" x="2781"/>
        <item m="1" x="3029"/>
        <item m="1" x="2464"/>
        <item m="1" x="5897"/>
        <item m="1" x="4554"/>
        <item m="1" x="7568"/>
        <item m="1" x="5532"/>
        <item m="1" x="2894"/>
        <item m="1" x="6358"/>
        <item m="1" x="1850"/>
        <item m="1" x="7900"/>
        <item m="1" x="4650"/>
        <item m="1" x="2811"/>
        <item m="1" x="5677"/>
        <item m="1" x="3194"/>
        <item m="1" x="2297"/>
        <item m="1" x="5239"/>
        <item m="1" x="666"/>
        <item m="1" x="1196"/>
        <item m="1" x="3154"/>
        <item m="1" x="4352"/>
        <item m="1" x="4629"/>
        <item m="1" x="5544"/>
        <item m="1" x="2646"/>
        <item m="1" x="3210"/>
        <item m="1" x="554"/>
        <item m="1" x="7039"/>
        <item m="1" x="6488"/>
        <item m="1" x="7662"/>
        <item m="1" x="3450"/>
        <item m="1" x="5893"/>
        <item m="1" x="2502"/>
        <item m="1" x="2114"/>
        <item m="1" x="6084"/>
        <item m="1" x="1320"/>
        <item m="1" x="3060"/>
        <item m="1" x="1742"/>
        <item m="1" x="1878"/>
        <item m="1" x="3683"/>
        <item m="1" x="6755"/>
        <item m="1" x="5556"/>
        <item m="1" x="4672"/>
        <item m="1" x="6133"/>
        <item m="1" x="5936"/>
        <item m="1" x="3212"/>
        <item m="1" x="2985"/>
        <item m="1" x="5160"/>
        <item m="1" x="4251"/>
        <item m="1" x="640"/>
        <item m="1" x="2401"/>
        <item m="1" x="6662"/>
        <item m="1" x="2301"/>
        <item m="1" x="1366"/>
        <item m="1" x="1398"/>
        <item m="1" x="5203"/>
        <item m="1" x="5562"/>
        <item m="1" x="1034"/>
        <item m="1" x="631"/>
        <item m="1" x="5615"/>
        <item m="1" x="218"/>
        <item m="1" x="5417"/>
        <item m="1" x="6109"/>
        <item m="1" x="3073"/>
        <item m="1" x="6500"/>
        <item m="1" x="3390"/>
        <item m="1" x="7382"/>
        <item m="1" x="2425"/>
        <item m="1" x="2840"/>
        <item m="1" x="3299"/>
        <item m="1" x="4768"/>
        <item m="1" x="7220"/>
        <item m="1" x="6860"/>
        <item m="1" x="7847"/>
        <item m="1" x="4805"/>
        <item m="1" x="6481"/>
        <item m="1" x="6633"/>
        <item m="1" x="880"/>
        <item m="1" x="4826"/>
        <item m="1" x="4356"/>
        <item m="1" x="5052"/>
        <item m="1" x="4708"/>
        <item m="1" x="7374"/>
        <item m="1" x="2565"/>
        <item m="1" x="4206"/>
        <item m="1" x="525"/>
        <item m="1" x="7498"/>
        <item m="1" x="5409"/>
        <item m="1" x="5636"/>
        <item m="1" x="6576"/>
        <item m="1" x="3944"/>
        <item m="1" x="7913"/>
        <item m="1" x="1236"/>
        <item m="1" x="7673"/>
        <item m="1" x="3379"/>
        <item m="1" x="687"/>
        <item m="1" x="249"/>
        <item m="1" x="6525"/>
        <item m="1" x="5807"/>
        <item m="1" x="299"/>
        <item m="1" x="4039"/>
        <item m="1" x="3215"/>
        <item m="1" x="5136"/>
        <item m="1" x="923"/>
        <item m="1" x="6770"/>
        <item m="1" x="2429"/>
        <item m="1" x="4306"/>
        <item m="1" x="406"/>
        <item m="1" x="4395"/>
        <item m="1" x="734"/>
        <item m="1" x="698"/>
        <item m="1" x="4738"/>
        <item m="1" x="7021"/>
        <item m="1" x="4019"/>
        <item m="1" x="4329"/>
        <item m="1" x="2469"/>
        <item m="1" x="4400"/>
        <item m="1" x="1426"/>
        <item m="1" x="5057"/>
        <item m="1" x="1441"/>
        <item m="1" x="6171"/>
        <item m="1" x="1177"/>
        <item m="1" x="594"/>
        <item m="1" x="3760"/>
        <item m="1" x="4262"/>
        <item m="1" x="5916"/>
        <item m="1" x="1931"/>
        <item m="1" x="2097"/>
        <item m="1" x="5787"/>
        <item m="1" x="7257"/>
        <item m="1" x="3458"/>
        <item m="1" x="4951"/>
        <item m="1" x="4849"/>
        <item m="1" x="1304"/>
        <item m="1" x="3384"/>
        <item m="1" x="7905"/>
        <item m="1" x="7273"/>
        <item m="1" x="4099"/>
        <item m="1" x="291"/>
        <item m="1" x="716"/>
        <item m="1" x="2936"/>
        <item m="1" x="2426"/>
        <item m="1" x="2418"/>
        <item m="1" x="430"/>
        <item m="1" x="6891"/>
        <item m="1" x="1033"/>
        <item m="1" x="1499"/>
        <item m="1" x="4307"/>
        <item m="1" x="84"/>
        <item m="1" x="7049"/>
        <item m="1" x="3510"/>
        <item m="1" x="1722"/>
        <item m="1" x="3947"/>
        <item m="1" x="3241"/>
        <item m="1" x="3711"/>
        <item m="1" x="6502"/>
        <item m="1" x="5666"/>
        <item m="1" x="7515"/>
        <item m="1" x="541"/>
        <item m="1" x="5148"/>
        <item m="1" x="1240"/>
        <item m="1" x="1157"/>
        <item m="1" x="1954"/>
        <item m="1" x="7002"/>
        <item m="1" x="7003"/>
        <item m="1" x="4485"/>
        <item m="1" x="7492"/>
        <item m="1" x="978"/>
        <item m="1" x="2696"/>
        <item m="1" x="5320"/>
        <item m="1" x="7768"/>
        <item m="1" x="2044"/>
        <item m="1" x="6900"/>
        <item m="1" x="4827"/>
        <item m="1" x="5600"/>
        <item m="1" x="4959"/>
        <item m="1" x="4401"/>
        <item m="1" x="7242"/>
        <item m="1" x="7867"/>
        <item m="1" x="1361"/>
        <item m="1" x="245"/>
        <item m="1" x="7736"/>
        <item m="1" x="2585"/>
        <item m="1" x="5209"/>
        <item m="1" x="5997"/>
        <item m="1" x="4531"/>
        <item m="1" x="6832"/>
        <item m="1" x="7919"/>
        <item m="1" x="3327"/>
        <item m="1" x="1410"/>
        <item m="1" x="6026"/>
        <item m="1" x="2491"/>
        <item m="1" x="3546"/>
        <item m="1" x="6621"/>
        <item m="1" x="3131"/>
        <item m="1" x="439"/>
        <item m="1" x="7559"/>
        <item m="1" x="7596"/>
        <item m="1" x="4281"/>
        <item m="1" x="5193"/>
        <item m="1" x="151"/>
        <item m="1" x="7493"/>
        <item m="1" x="7332"/>
        <item m="1" x="3537"/>
        <item m="1" x="6280"/>
        <item m="1" x="776"/>
        <item m="1" x="758"/>
        <item m="1" x="6290"/>
        <item m="1" x="5040"/>
        <item m="1" x="3309"/>
        <item m="1" x="3220"/>
        <item m="1" x="4290"/>
        <item m="1" x="7357"/>
        <item m="1" x="7481"/>
        <item m="1" x="5214"/>
        <item m="1" x="7444"/>
        <item m="1" x="5011"/>
        <item m="1" x="3871"/>
        <item m="1" x="7045"/>
        <item m="1" x="5194"/>
        <item m="1" x="4274"/>
        <item m="1" x="2316"/>
        <item m="1" x="3332"/>
        <item m="1" x="4896"/>
        <item m="1" x="6147"/>
        <item m="1" x="7569"/>
        <item m="1" x="6742"/>
        <item m="1" x="140"/>
        <item m="1" x="2590"/>
        <item m="1" x="7046"/>
        <item m="1" x="2259"/>
        <item m="1" x="5454"/>
        <item m="1" x="6068"/>
        <item m="1" x="5571"/>
        <item m="1" x="1886"/>
        <item m="1" x="6543"/>
        <item m="1" x="872"/>
        <item m="1" x="4275"/>
        <item m="1" x="7047"/>
        <item m="1" x="6347"/>
        <item m="1" x="5965"/>
        <item m="1" x="2688"/>
        <item m="1" x="4276"/>
        <item m="1" x="1774"/>
        <item m="1" x="5273"/>
        <item m="1" x="2056"/>
        <item m="1" x="6238"/>
        <item m="1" x="7163"/>
        <item m="1" x="1245"/>
        <item m="1" x="1270"/>
        <item m="1" x="568"/>
        <item m="1" x="6081"/>
        <item m="1" x="3128"/>
        <item m="1" x="3480"/>
        <item m="1" x="4760"/>
        <item m="1" x="561"/>
        <item m="1" x="6082"/>
        <item m="1" x="1795"/>
        <item m="1" x="7828"/>
        <item m="1" x="5653"/>
        <item m="1" x="6663"/>
        <item m="1" x="622"/>
        <item m="1" x="2465"/>
        <item m="1" x="270"/>
        <item m="1" x="657"/>
        <item m="1" x="3922"/>
        <item m="1" x="3712"/>
        <item m="1" x="6323"/>
        <item m="1" x="1678"/>
        <item m="1" x="3276"/>
        <item m="1" x="6320"/>
        <item m="1" x="4869"/>
        <item m="1" x="3713"/>
        <item m="1" x="1129"/>
        <item m="1" x="3880"/>
        <item m="1" x="582"/>
        <item m="1" x="7762"/>
        <item m="1" x="1827"/>
        <item m="1" x="6321"/>
        <item m="1" x="3019"/>
        <item m="1" x="3924"/>
        <item m="1" x="7093"/>
        <item m="1" x="2164"/>
        <item m="1" x="6591"/>
        <item m="1" x="1784"/>
        <item m="1" x="881"/>
        <item m="1" x="2165"/>
        <item m="1" x="2166"/>
        <item m="1" x="1115"/>
        <item m="1" x="1979"/>
        <item m="1" x="916"/>
        <item m="1" x="6678"/>
        <item m="1" x="6417"/>
        <item m="1" x="3815"/>
        <item m="1" x="6664"/>
        <item m="1" x="5966"/>
        <item m="1" x="4628"/>
        <item m="1" x="6418"/>
        <item m="1" x="4300"/>
        <item m="1" x="5729"/>
        <item m="1" x="4640"/>
        <item m="1" x="1083"/>
        <item m="1" x="1666"/>
        <item m="1" x="7292"/>
        <item m="1" x="6573"/>
        <item m="1" x="2865"/>
        <item m="1" x="3594"/>
        <item m="1" x="3923"/>
        <item m="1" x="5438"/>
        <item m="1" x="1540"/>
        <item m="1" x="1372"/>
        <item m="1" x="6642"/>
        <item m="1" x="6688"/>
        <item m="1" x="6322"/>
        <item m="1" x="6048"/>
        <item m="1" x="670"/>
        <item m="1" x="4585"/>
        <item m="1" x="3957"/>
        <item m="1" x="2152"/>
        <item m="1" x="468"/>
        <item m="1" x="326"/>
        <item m="1" x="7643"/>
        <item m="1" x="560"/>
        <item m="1" x="2376"/>
        <item m="1" x="3423"/>
        <item m="1" x="6850"/>
        <item m="1" x="7644"/>
        <item m="1" x="752"/>
        <item m="1" x="1807"/>
        <item m="1" x="6325"/>
        <item m="1" x="3926"/>
        <item m="1" x="6178"/>
        <item m="1" x="6665"/>
        <item m="1" x="407"/>
        <item m="1" x="882"/>
        <item m="1" x="3310"/>
        <item m="1" x="562"/>
        <item m="1" x="563"/>
        <item m="1" x="3573"/>
        <item x="1"/>
        <item m="1" x="1562"/>
        <item m="1" x="1563"/>
        <item m="1" x="2208"/>
        <item m="1" x="7626"/>
        <item m="1" x="2540"/>
        <item m="1" x="6817"/>
        <item m="1" x="3618"/>
        <item m="1" x="2541"/>
        <item m="1" x="4812"/>
        <item m="1" x="485"/>
        <item m="1" x="2612"/>
        <item m="1" x="3629"/>
        <item m="1" x="2313"/>
        <item m="1" x="5288"/>
        <item m="1" x="564"/>
        <item m="1" x="938"/>
        <item m="1" x="6822"/>
        <item m="1" x="2304"/>
        <item m="1" x="5650"/>
        <item m="1" x="4348"/>
        <item m="1" x="1278"/>
        <item m="1" x="1328"/>
        <item m="1" x="5382"/>
        <item m="1" x="623"/>
        <item m="1" x="744"/>
        <item m="1" x="721"/>
        <item m="1" x="1209"/>
        <item m="1" x="6291"/>
        <item m="1" x="3189"/>
        <item m="1" x="4871"/>
        <item m="1" x="1849"/>
        <item m="1" x="1734"/>
        <item m="1" x="6326"/>
        <item m="1" x="2586"/>
        <item m="1" x="3322"/>
        <item m="1" x="7727"/>
        <item m="1" x="208"/>
        <item m="1" x="212"/>
        <item m="1" x="142"/>
        <item m="1" x="7472"/>
        <item m="1" x="4671"/>
        <item m="1" x="1255"/>
        <item m="1" x="3475"/>
        <item m="1" x="6239"/>
        <item m="1" x="3696"/>
        <item m="1" x="4618"/>
        <item m="1" x="3591"/>
        <item m="1" x="1470"/>
        <item m="1" x="2451"/>
        <item m="1" x="6324"/>
        <item m="1" x="4870"/>
        <item m="1" x="1828"/>
        <item m="1" x="3925"/>
        <item m="1" x="3970"/>
        <item m="1" x="6985"/>
        <item m="1" x="2706"/>
        <item m="1" x="6536"/>
        <item m="1" x="3452"/>
        <item m="1" x="624"/>
        <item m="1" x="6643"/>
        <item m="1" x="5605"/>
        <item m="1" x="804"/>
        <item m="1" x="567"/>
        <item m="1" x="6083"/>
        <item m="1" x="566"/>
        <item m="1" x="565"/>
        <item m="1" x="2848"/>
        <item m="1" x="4905"/>
        <item m="1" x="7204"/>
        <item m="1" x="4828"/>
        <item m="1" x="888"/>
        <item m="1" x="4030"/>
        <item m="1" x="2103"/>
        <item m="1" x="163"/>
        <item m="1" x="164"/>
        <item m="1" x="3214"/>
        <item m="1" x="3655"/>
        <item m="1" x="4308"/>
        <item m="1" x="5924"/>
        <item m="1" x="5959"/>
        <item m="1" x="6866"/>
        <item m="1" x="1483"/>
        <item m="1" x="499"/>
        <item m="1" x="7645"/>
        <item m="1" x="939"/>
        <item m="1" x="263"/>
        <item m="1" x="5869"/>
        <item m="1" x="500"/>
        <item m="1" x="505"/>
        <item m="1" x="7648"/>
        <item m="1" x="7808"/>
        <item m="1" x="3828"/>
        <item m="1" x="75"/>
        <item m="1" x="506"/>
        <item m="1" x="6851"/>
        <item m="1" x="7191"/>
        <item m="1" x="1134"/>
        <item m="1" x="342"/>
        <item m="1" x="1488"/>
        <item m="1" x="501"/>
        <item m="1" x="510"/>
        <item m="1" x="7647"/>
        <item m="1" x="2206"/>
        <item m="1" x="4370"/>
        <item m="1" x="3656"/>
        <item m="1" x="7646"/>
        <item m="1" x="7651"/>
        <item m="1" x="7809"/>
        <item m="1" x="7813"/>
        <item m="1" x="3262"/>
        <item m="1" x="3927"/>
        <item m="1" x="940"/>
        <item m="1" x="1486"/>
        <item m="1" x="3829"/>
        <item m="1" x="7650"/>
        <item m="1" x="504"/>
        <item m="1" x="1487"/>
        <item m="1" x="7811"/>
        <item m="1" x="3830"/>
        <item m="1" x="6852"/>
        <item m="1" x="6542"/>
        <item m="1" x="1485"/>
        <item m="1" x="1932"/>
        <item m="1" x="1484"/>
        <item m="1" x="503"/>
        <item m="1" x="507"/>
        <item m="1" x="7649"/>
        <item m="1" x="7812"/>
        <item m="1" x="3055"/>
        <item m="1" x="3056"/>
        <item m="1" x="1775"/>
        <item m="1" x="7932"/>
        <item m="1" x="4054"/>
        <item m="1" x="502"/>
        <item m="1" x="7810"/>
        <item m="1" x="7814"/>
        <item m="1" x="2077"/>
        <item m="1" x="5053"/>
        <item m="1" x="5654"/>
        <item m="1" x="753"/>
        <item m="1" x="7494"/>
        <item m="1" x="4928"/>
        <item m="1" x="1124"/>
        <item m="1" x="7213"/>
        <item m="1" x="5353"/>
        <item m="1" x="7816"/>
        <item m="1" x="754"/>
        <item m="1" x="1489"/>
        <item m="1" x="2503"/>
        <item m="1" x="7653"/>
        <item m="1" x="7817"/>
        <item m="1" x="1490"/>
        <item m="1" x="509"/>
        <item m="1" x="3831"/>
        <item m="1" x="5096"/>
        <item m="1" x="1808"/>
        <item m="1" x="6901"/>
        <item m="1" x="343"/>
        <item m="1" x="264"/>
        <item m="1" x="2678"/>
        <item m="1" x="508"/>
        <item m="1" x="7652"/>
        <item m="1" x="5054"/>
        <item m="1" x="3832"/>
        <item m="1" x="5202"/>
        <item m="1" x="7844"/>
        <item m="1" x="6465"/>
        <item m="1" x="4004"/>
        <item m="1" x="7815"/>
        <item m="1" x="5540"/>
        <item m="1" x="649"/>
        <item m="1" x="3938"/>
        <item m="1" x="941"/>
        <item m="1" x="7818"/>
        <item m="1" x="7654"/>
        <item m="1" x="7416"/>
        <item m="1" x="6709"/>
        <item m="1" x="6853"/>
        <item m="1" x="7819"/>
        <item m="1" x="3833"/>
        <item m="1" x="6434"/>
        <item m="1" x="7192"/>
        <item m="1" x="7655"/>
        <item m="1" x="511"/>
        <item m="1" x="7656"/>
        <item m="1" x="3834"/>
        <item m="1" x="1491"/>
        <item m="1" x="1492"/>
        <item m="1" x="512"/>
        <item m="1" x="7820"/>
        <item m="1" x="755"/>
        <item m="1" x="7657"/>
        <item m="1" x="7821"/>
        <item m="1" x="3835"/>
        <item m="1" x="3958"/>
        <item m="1" x="3615"/>
        <item m="1" x="3046"/>
        <item m="1" x="5176"/>
        <item m="1" x="6666"/>
        <item m="1" x="3995"/>
        <item m="1" x="1416"/>
        <item m="1" x="7822"/>
        <item m="1" x="1417"/>
        <item m="1" x="612"/>
        <item m="1" x="4581"/>
        <item m="1" x="6667"/>
        <item m="1" x="4872"/>
        <item m="1" x="1832"/>
        <item m="1" x="1833"/>
        <item m="1" x="1830"/>
        <item m="1" x="883"/>
        <item m="1" x="1475"/>
        <item m="1" x="6668"/>
        <item m="1" x="4873"/>
        <item m="1" x="5541"/>
        <item m="1" x="1228"/>
        <item m="1" x="1831"/>
        <item m="1" x="7710"/>
        <item m="1" x="1829"/>
        <item m="1" x="1834"/>
        <item m="1" x="2167"/>
        <item m="1" x="968"/>
        <item m="1" x="4518"/>
        <item m="1" x="2563"/>
        <item m="1" x="694"/>
        <item m="1" x="3816"/>
        <item m="1" x="5851"/>
        <item m="1" x="3145"/>
        <item m="1" x="7284"/>
        <item m="1" x="3928"/>
        <item m="1" x="1836"/>
        <item m="1" x="2168"/>
        <item m="1" x="3755"/>
        <item m="1" x="795"/>
        <item m="1" x="4320"/>
        <item m="1" x="3929"/>
        <item m="1" x="5439"/>
        <item m="1" x="7674"/>
        <item m="1" x="841"/>
        <item m="1" x="2995"/>
        <item m="1" x="7903"/>
        <item m="1" x="6644"/>
        <item m="1" x="1835"/>
        <item m="1" x="6049"/>
        <item m="1" x="5458"/>
        <item m="1" x="7631"/>
        <item m="1" x="7001"/>
        <item m="1" x="6148"/>
        <item m="1" x="7823"/>
        <item m="1" x="7312"/>
        <item m="1" x="7198"/>
        <item m="1" x="1118"/>
        <item m="1" x="4874"/>
        <item m="1" x="6281"/>
        <item m="1" x="7944"/>
        <item m="1" x="1654"/>
        <item m="1" x="722"/>
        <item m="1" x="5012"/>
        <item m="1" x="3249"/>
        <item m="1" x="1785"/>
        <item m="1" x="6675"/>
        <item m="1" x="6185"/>
        <item m="1" x="3664"/>
        <item m="1" x="6634"/>
        <item m="1" x="2659"/>
        <item m="1" x="5426"/>
        <item m="1" x="6273"/>
        <item m="1" x="143"/>
        <item m="1" x="7215"/>
        <item m="1" x="6199"/>
        <item m="1" x="614"/>
        <item m="1" x="3525"/>
        <item m="1" x="1519"/>
        <item m="1" x="6517"/>
        <item m="1" x="1256"/>
        <item m="1" x="3023"/>
        <item m="1" x="7948"/>
        <item m="1" x="7136"/>
        <item m="1" x="6530"/>
        <item m="1" x="7686"/>
        <item m="1" x="1362"/>
        <item m="1" x="6096"/>
        <item x="33"/>
        <item m="1" x="7316"/>
        <item m="1" x="3467"/>
        <item m="1" x="1364"/>
        <item m="1" x="5305"/>
        <item m="1" x="792"/>
        <item m="1" x="6316"/>
        <item m="1" x="4923"/>
        <item m="1" x="3952"/>
        <item m="1" x="2061"/>
        <item m="1" x="3930"/>
        <item m="1" x="4982"/>
        <item m="1" x="2988"/>
        <item m="1" x="5005"/>
        <item m="1" x="1781"/>
        <item m="1" x="6370"/>
        <item m="1" x="7360"/>
        <item m="1" x="6788"/>
        <item m="1" x="3104"/>
        <item m="1" x="3069"/>
        <item m="1" x="1022"/>
        <item m="1" x="6740"/>
        <item m="1" x="658"/>
        <item m="1" x="128"/>
        <item m="1" x="3750"/>
        <item m="1" x="6897"/>
        <item m="1" x="273"/>
        <item m="1" x="3891"/>
        <item m="1" x="2810"/>
        <item m="1" x="4863"/>
        <item m="1" x="1778"/>
        <item m="1" x="2412"/>
        <item m="1" x="5523"/>
        <item m="1" x="6921"/>
        <item m="1" x="4609"/>
        <item m="1" x="4747"/>
        <item m="1" x="4748"/>
        <item m="1" x="1028"/>
        <item m="1" x="6250"/>
        <item m="1" x="3429"/>
        <item m="1" x="3730"/>
        <item m="1" x="1340"/>
        <item m="1" x="5274"/>
        <item m="1" x="845"/>
        <item m="1" x="4249"/>
        <item m="1" x="4998"/>
        <item m="1" x="7391"/>
        <item m="1" x="3221"/>
        <item m="1" x="4277"/>
        <item m="1" x="275"/>
        <item m="1" x="1707"/>
        <item m="1" x="5894"/>
        <item m="1" x="3008"/>
        <item m="1" x="421"/>
        <item m="1" x="6966"/>
        <item m="1" x="5697"/>
        <item m="1" x="1999"/>
        <item m="1" x="5451"/>
        <item m="1" x="132"/>
        <item m="1" x="7716"/>
        <item m="1" x="5195"/>
        <item m="1" x="6781"/>
        <item m="1" x="2371"/>
        <item m="1" x="7541"/>
        <item m="1" x="2492"/>
        <item m="1" x="4468"/>
        <item m="1" x="7740"/>
        <item m="1" x="768"/>
        <item m="1" x="2680"/>
        <item m="1" x="4474"/>
        <item m="1" x="1698"/>
        <item m="1" x="1229"/>
        <item m="1" x="3624"/>
        <item m="1" x="6378"/>
        <item m="1" x="3933"/>
        <item m="1" x="3620"/>
        <item m="1" x="1504"/>
        <item m="1" x="2238"/>
        <item m="1" x="733"/>
        <item m="1" x="1004"/>
        <item m="1" x="6515"/>
        <item m="1" x="4890"/>
        <item m="1" x="1455"/>
        <item m="1" x="5178"/>
        <item m="1" x="6188"/>
        <item m="1" x="5401"/>
        <item m="1" x="6350"/>
        <item m="1" x="5852"/>
        <item m="1" x="6230"/>
        <item m="1" x="7901"/>
        <item m="1" x="5551"/>
        <item m="1" x="7797"/>
        <item m="1" x="705"/>
        <item m="1" x="3057"/>
        <item m="1" x="542"/>
        <item m="1" x="7874"/>
        <item m="1" x="4837"/>
        <item m="1" x="5410"/>
        <item m="1" x="3845"/>
        <item m="1" x="5795"/>
        <item m="1" x="3846"/>
        <item m="1" x="4155"/>
        <item m="1" x="7455"/>
        <item m="1" x="4552"/>
        <item m="1" x="3372"/>
        <item m="1" x="953"/>
        <item m="1" x="7268"/>
        <item m="1" x="1691"/>
        <item m="1" x="690"/>
        <item m="1" x="811"/>
        <item m="1" x="481"/>
        <item m="1" x="2920"/>
        <item m="1" x="1291"/>
        <item m="1" x="6557"/>
        <item m="1" x="2395"/>
        <item m="1" x="3035"/>
        <item m="1" x="7024"/>
        <item m="1" x="6435"/>
        <item m="1" x="3195"/>
        <item m="1" x="6973"/>
        <item m="1" x="1934"/>
        <item m="1" x="5683"/>
        <item m="1" x="974"/>
        <item m="1" x="2013"/>
        <item m="1" x="2346"/>
        <item m="1" x="1178"/>
        <item m="1" x="4315"/>
        <item m="1" x="7154"/>
        <item m="1" x="5282"/>
        <item m="1" x="2386"/>
        <item m="1" x="6994"/>
        <item m="1" x="5594"/>
        <item m="1" x="1257"/>
        <item m="1" x="681"/>
        <item m="1" x="1991"/>
        <item m="1" x="7978"/>
        <item m="1" x="6101"/>
        <item m="1" x="1667"/>
        <item m="1" x="4641"/>
        <item m="1" x="5149"/>
        <item m="1" x="6300"/>
        <item m="1" x="2866"/>
        <item m="1" x="2142"/>
        <item m="1" x="5175"/>
        <item m="1" x="3391"/>
        <item m="1" x="1258"/>
        <item m="1" x="1727"/>
        <item m="1" x="4417"/>
        <item m="1" x="7872"/>
        <item m="1" x="7542"/>
        <item m="1" x="2033"/>
        <item m="1" x="4983"/>
        <item m="1" x="4561"/>
        <item m="1" x="5300"/>
        <item m="1" x="2542"/>
        <item m="1" x="551"/>
        <item m="1" x="81"/>
        <item m="1" x="3617"/>
        <item m="1" x="6069"/>
        <item m="1" x="3899"/>
        <item m="1" x="6149"/>
        <item m="1" x="6818"/>
        <item m="1" x="4078"/>
        <item m="1" x="4691"/>
        <item m="1" x="1259"/>
        <item m="1" x="5572"/>
        <item m="1" x="7370"/>
        <item m="1" x="7741"/>
        <item m="1" x="6492"/>
        <item m="1" x="6385"/>
        <item m="1" x="5821"/>
        <item m="1" x="2085"/>
        <item m="1" x="5244"/>
        <item m="1" x="2912"/>
        <item m="1" x="2322"/>
        <item m="1" x="5036"/>
        <item m="1" x="6625"/>
        <item m="1" x="7269"/>
        <item m="1" x="3555"/>
        <item m="1" x="4932"/>
        <item m="1" x="3066"/>
        <item m="1" x="5776"/>
        <item m="1" x="920"/>
        <item m="1" x="1511"/>
        <item m="1" x="6508"/>
        <item m="1" x="5445"/>
        <item m="1" x="2744"/>
        <item m="1" x="595"/>
        <item m="1" x="5037"/>
        <item m="1" x="6855"/>
        <item m="1" x="4471"/>
        <item m="1" x="1081"/>
        <item m="1" x="3754"/>
        <item m="1" x="3266"/>
        <item m="1" x="7275"/>
        <item m="1" x="7598"/>
        <item m="1" x="5339"/>
        <item m="1" x="2665"/>
        <item m="1" x="1767"/>
        <item m="1" x="196"/>
        <item m="1" x="4806"/>
        <item m="1" x="4392"/>
        <item m="1" x="2878"/>
        <item m="1" x="2410"/>
        <item m="1" x="2591"/>
        <item m="1" x="4173"/>
        <item m="1" x="5803"/>
        <item m="1" x="7608"/>
        <item m="1" x="1869"/>
        <item m="1" x="1456"/>
        <item m="1" x="7062"/>
        <item m="1" x="2790"/>
        <item m="1" x="6192"/>
        <item m="1" x="5008"/>
        <item m="1" x="1920"/>
        <item m="1" x="1068"/>
        <item m="1" x="5493"/>
        <item m="1" x="5921"/>
        <item m="1" x="709"/>
        <item m="1" x="5427"/>
        <item m="1" x="3463"/>
        <item m="1" x="3538"/>
        <item m="1" x="3244"/>
        <item m="1" x="5478"/>
        <item m="1" x="6847"/>
        <item m="1" x="4692"/>
        <item m="1" x="3148"/>
        <item m="1" x="6120"/>
        <item m="1" x="2913"/>
        <item m="1" x="155"/>
        <item m="1" x="2831"/>
        <item m="1" x="7928"/>
        <item m="1" x="6129"/>
        <item m="1" x="3307"/>
        <item m="1" x="3706"/>
        <item m="1" x="596"/>
        <item m="1" x="590"/>
        <item m="1" x="5667"/>
        <item m="1" x="1898"/>
        <item m="1" x="7459"/>
        <item m="1" x="2739"/>
        <item m="1" x="598"/>
        <item m="1" x="3542"/>
        <item m="1" x="1138"/>
        <item m="1" x="4420"/>
        <item m="1" x="6089"/>
        <item m="1" x="7353"/>
        <item m="1" x="664"/>
        <item m="1" x="6626"/>
        <item m="1" x="6886"/>
        <item m="1" x="1266"/>
        <item m="1" x="6469"/>
        <item m="1" x="3798"/>
        <item m="1" x="4555"/>
        <item m="1" x="4556"/>
        <item m="1" x="4321"/>
        <item m="1" x="5974"/>
        <item m="1" x="1142"/>
        <item m="1" x="1143"/>
        <item m="1" x="3333"/>
        <item m="1" x="2161"/>
        <item m="1" x="1640"/>
        <item m="1" x="5509"/>
        <item m="1" x="851"/>
        <item m="1" x="4322"/>
        <item m="1" x="4323"/>
        <item m="1" x="1693"/>
        <item m="1" x="7733"/>
        <item m="1" x="1682"/>
        <item m="1" x="695"/>
        <item m="1" x="534"/>
        <item m="1" x="4292"/>
        <item m="1" x="4829"/>
        <item m="1" x="3080"/>
        <item m="1" x="613"/>
        <item m="1" x="4125"/>
        <item m="1" x="431"/>
        <item m="1" x="5828"/>
        <item m="1" x="1024"/>
        <item m="1" x="7592"/>
        <item m="1" x="4096"/>
        <item m="1" x="1451"/>
        <item m="1" x="4100"/>
        <item m="1" x="6680"/>
        <item m="1" x="7889"/>
        <item m="1" x="2036"/>
        <item m="1" x="5613"/>
        <item m="1" x="2169"/>
        <item m="1" x="329"/>
        <item m="1" x="2218"/>
        <item m="1" x="4862"/>
        <item m="1" x="1944"/>
        <item m="1" x="1166"/>
        <item m="1" x="7205"/>
        <item m="1" x="6244"/>
        <item m="1" x="408"/>
        <item m="1" x="7431"/>
        <item m="1" x="7058"/>
        <item m="1" x="6843"/>
        <item m="1" x="2120"/>
        <item m="1" x="6403"/>
        <item m="1" x="7425"/>
        <item m="1" x="3430"/>
        <item m="1" x="127"/>
        <item m="1" x="3093"/>
        <item m="1" x="4136"/>
        <item m="1" x="3665"/>
        <item m="1" x="4064"/>
        <item m="1" x="5467"/>
        <item m="1" x="6360"/>
        <item m="1" x="1334"/>
        <item m="1" x="5468"/>
        <item m="1" x="5459"/>
        <item m="1" x="1684"/>
        <item m="1" x="226"/>
        <item m="1" x="3356"/>
        <item m="1" x="3844"/>
        <item m="1" x="4369"/>
        <item m="1" x="5312"/>
        <item m="1" x="4187"/>
        <item m="1" x="1251"/>
        <item m="1" x="4846"/>
        <item m="1" x="5428"/>
        <item m="1" x="3426"/>
        <item m="1" x="2882"/>
        <item m="1" x="279"/>
        <item m="1" x="4389"/>
        <item m="1" x="6655"/>
        <item m="1" x="6547"/>
        <item m="1" x="4384"/>
        <item m="1" x="5736"/>
        <item m="1" x="5998"/>
        <item m="1" x="2640"/>
        <item m="1" x="7600"/>
        <item m="1" x="2211"/>
        <item m="1" x="4439"/>
        <item m="1" x="3015"/>
        <item m="1" x="4602"/>
        <item m="1" x="5579"/>
        <item m="1" x="7102"/>
        <item m="1" x="3500"/>
        <item m="1" x="725"/>
        <item m="1" x="5823"/>
        <item m="1" x="3738"/>
        <item m="1" x="7699"/>
        <item m="1" x="2284"/>
        <item m="1" x="5329"/>
        <item m="1" x="4985"/>
        <item m="1" x="3803"/>
        <item m="1" x="4411"/>
        <item m="1" x="6450"/>
        <item m="1" x="3996"/>
        <item m="1" x="3431"/>
        <item m="1" x="7199"/>
        <item m="1" x="3621"/>
        <item m="1" x="7571"/>
        <item m="1" x="1014"/>
        <item m="1" x="1457"/>
        <item m="1" x="7456"/>
        <item m="1" x="2804"/>
        <item m="1" x="7551"/>
        <item m="1" x="1744"/>
        <item m="1" x="2757"/>
        <item m="1" x="285"/>
        <item m="1" x="2337"/>
        <item m="1" x="7766"/>
        <item m="1" x="717"/>
        <item m="1" x="2357"/>
        <item m="1" x="3270"/>
        <item m="1" x="7840"/>
        <item m="1" x="4344"/>
        <item m="1" x="6471"/>
        <item m="1" x="7068"/>
        <item m="1" x="139"/>
        <item m="1" x="1043"/>
        <item m="1" x="5233"/>
        <item m="1" x="5664"/>
        <item m="1" x="474"/>
        <item m="1" x="5155"/>
        <item m="1" x="4813"/>
        <item m="1" x="4407"/>
        <item m="1" x="1346"/>
        <item m="1" x="6075"/>
        <item m="1" x="828"/>
        <item m="1" x="6541"/>
        <item m="1" x="4159"/>
        <item m="1" x="7547"/>
        <item m="1" x="5006"/>
        <item m="1" x="7800"/>
        <item m="1" x="3184"/>
        <item m="1" x="4317"/>
        <item m="1" x="4562"/>
        <item m="1" x="7784"/>
        <item m="1" x="1214"/>
        <item m="1" x="3824"/>
        <item m="1" x="7271"/>
        <item m="1" x="6446"/>
        <item m="1" x="2719"/>
        <item m="1" x="5687"/>
        <item m="1" x="1985"/>
        <item m="1" x="5386"/>
        <item m="1" x="4584"/>
        <item m="1" x="6094"/>
        <item m="1" x="3650"/>
        <item m="1" x="5327"/>
        <item m="1" x="4405"/>
        <item m="1" x="6462"/>
        <item m="1" x="5328"/>
        <item m="1" x="5000"/>
        <item m="1" x="4611"/>
        <item m="1" x="949"/>
        <item m="1" x="6130"/>
        <item m="1" x="2644"/>
        <item m="1" x="1918"/>
        <item m="1" x="4794"/>
        <item m="1" x="7853"/>
        <item m="1" x="3325"/>
        <item m="1" x="3859"/>
        <item m="1" x="6645"/>
        <item m="1" x="4341"/>
        <item m="1" x="1460"/>
        <item m="1" x="3812"/>
        <item m="1" x="2461"/>
        <item m="1" x="7833"/>
        <item m="1" x="536"/>
        <item m="1" x="4427"/>
        <item m="1" x="2468"/>
        <item m="1" x="5245"/>
        <item m="1" x="1604"/>
        <item m="1" x="4046"/>
        <item m="1" x="2132"/>
        <item m="1" x="4010"/>
        <item m="1" x="6746"/>
        <item m="1" x="4809"/>
        <item m="1" x="4435"/>
        <item m="1" x="4762"/>
        <item m="1" x="1500"/>
        <item m="1" x="2317"/>
        <item m="1" x="2333"/>
        <item m="1" x="7144"/>
        <item m="1" x="3786"/>
        <item m="1" x="6657"/>
        <item m="1" x="1377"/>
        <item m="1" x="3118"/>
        <item m="1" x="4316"/>
        <item m="1" x="2249"/>
        <item m="1" x="7363"/>
        <item m="1" x="597"/>
        <item m="1" x="3102"/>
        <item m="1" x="4094"/>
        <item m="1" x="7259"/>
        <item m="1" x="3973"/>
        <item m="1" x="5491"/>
        <item m="1" x="4220"/>
        <item m="1" x="7489"/>
        <item m="1" x="4114"/>
        <item m="1" x="791"/>
        <item m="1" x="2593"/>
        <item m="1" x="6549"/>
        <item m="1" x="7737"/>
        <item m="1" x="5567"/>
        <item m="1" x="5326"/>
        <item m="1" x="144"/>
        <item m="1" x="7490"/>
        <item m="1" x="6007"/>
        <item m="1" x="5910"/>
        <item m="1" x="4907"/>
        <item m="1" x="2435"/>
        <item m="1" x="5675"/>
        <item m="1" x="6088"/>
        <item m="1" x="5889"/>
        <item m="1" x="1421"/>
        <item m="1" x="7589"/>
        <item m="1" x="5528"/>
        <item m="1" x="7372"/>
        <item m="1" x="3033"/>
        <item m="1" x="5919"/>
        <item m="1" x="7573"/>
        <item m="1" x="1161"/>
        <item m="1" x="1243"/>
        <item m="1" x="1038"/>
        <item m="1" x="2254"/>
        <item m="1" x="5414"/>
        <item m="1" x="1039"/>
        <item m="1" x="4656"/>
        <item m="1" x="2575"/>
        <item m="1" x="5568"/>
        <item m="1" x="3078"/>
        <item m="1" x="6696"/>
        <item m="1" x="4946"/>
        <item m="1" x="936"/>
        <item m="1" x="2335"/>
        <item m="1" x="6874"/>
        <item m="1" x="4657"/>
        <item m="1" x="4658"/>
        <item m="1" x="1040"/>
        <item m="1" x="240"/>
        <item m="1" x="3305"/>
        <item m="1" x="6255"/>
        <item m="1" x="1041"/>
        <item m="1" x="1042"/>
        <item m="1" x="2261"/>
        <item m="1" x="2262"/>
        <item m="1" x="5941"/>
        <item m="1" x="901"/>
        <item m="1" x="2445"/>
        <item m="1" x="3787"/>
        <item m="1" x="156"/>
        <item m="1" x="2852"/>
        <item m="1" x="7501"/>
        <item m="1" x="1852"/>
        <item m="1" x="3292"/>
        <item m="1" x="6135"/>
        <item m="1" x="1837"/>
        <item m="1" x="1294"/>
        <item m="1" x="4830"/>
        <item m="1" x="2194"/>
        <item m="1" x="3263"/>
        <item m="1" x="3321"/>
        <item m="1" x="7683"/>
        <item m="1" x="5960"/>
        <item m="1" x="550"/>
        <item m="1" x="5557"/>
        <item m="1" x="4132"/>
        <item m="1" x="4528"/>
        <item m="1" x="7910"/>
        <item m="1" x="5371"/>
        <item m="1" x="3960"/>
        <item m="1" x="4918"/>
        <item m="1" x="3531"/>
        <item m="1" x="7159"/>
        <item m="1" x="1771"/>
        <item m="1" x="6225"/>
        <item m="1" x="397"/>
        <item m="1" x="3357"/>
        <item m="1" x="5022"/>
        <item m="1" x="2039"/>
        <item m="1" x="2104"/>
        <item m="1" x="4426"/>
        <item m="1" x="3631"/>
        <item m="1" x="1632"/>
        <item m="1" x="2384"/>
        <item m="1" x="7581"/>
        <item m="1" x="5250"/>
        <item m="1" x="5251"/>
        <item m="1" x="5067"/>
        <item m="1" x="3190"/>
        <item m="1" x="2931"/>
        <item m="1" x="7634"/>
        <item m="1" x="2273"/>
        <item m="1" x="1641"/>
        <item m="1" x="1992"/>
        <item m="1" x="3301"/>
        <item m="1" x="3271"/>
        <item m="1" x="2372"/>
        <item m="1" x="3610"/>
        <item m="1" x="1413"/>
        <item m="1" x="1187"/>
        <item m="1" x="3651"/>
        <item m="1" x="2511"/>
        <item m="1" x="937"/>
        <item m="1" x="661"/>
        <item m="1" x="1139"/>
        <item m="1" x="7473"/>
        <item m="1" x="2654"/>
        <item m="1" x="5240"/>
        <item m="1" x="7421"/>
        <item m="1" x="2798"/>
        <item m="1" x="3318"/>
        <item m="1" x="5679"/>
        <item m="1" x="959"/>
        <item m="1" x="5880"/>
        <item m="1" x="6514"/>
        <item m="1" x="2710"/>
        <item m="1" x="1671"/>
        <item m="1" x="3586"/>
        <item m="1" x="1282"/>
        <item m="1" x="1633"/>
        <item m="1" x="6758"/>
        <item m="1" x="2754"/>
        <item m="1" x="7166"/>
        <item m="1" x="4894"/>
        <item m="1" x="7859"/>
        <item m="1" x="3551"/>
        <item m="1" x="1181"/>
        <item m="1" x="7190"/>
        <item m="1" x="3300"/>
        <item m="1" x="4523"/>
        <item m="1" x="966"/>
        <item m="1" x="2925"/>
        <item m="1" x="3345"/>
        <item m="1" x="3196"/>
        <item m="1" x="4410"/>
        <item m="1" x="980"/>
        <item m="1" x="2571"/>
        <item m="1" x="4929"/>
        <item m="1" x="6673"/>
        <item m="1" x="7695"/>
        <item m="1" x="3017"/>
        <item m="1" x="1073"/>
        <item m="1" x="7400"/>
        <item m="1" x="4955"/>
        <item m="1" x="5018"/>
        <item m="1" x="5338"/>
        <item m="1" x="6839"/>
        <item m="1" x="783"/>
        <item m="1" x="5301"/>
        <item m="1" x="2143"/>
        <item m="1" x="7233"/>
        <item m="1" x="599"/>
        <item m="1" x="2681"/>
        <item m="1" x="925"/>
        <item m="1" x="1313"/>
        <item m="1" x="7772"/>
        <item m="1" x="2271"/>
        <item m="1" x="7945"/>
        <item m="1" x="1375"/>
        <item m="1" x="1390"/>
        <item m="1" x="6956"/>
        <item m="1" x="417"/>
        <item m="1" x="1947"/>
        <item m="1" x="3852"/>
        <item m="1" x="4118"/>
        <item m="1" x="3539"/>
        <item m="1" x="7752"/>
        <item m="1" x="6377"/>
        <item m="1" x="4764"/>
        <item m="1" x="2087"/>
        <item m="1" x="3564"/>
        <item m="1" x="6196"/>
        <item m="1" x="1097"/>
        <item m="1" x="5158"/>
        <item m="1" x="1200"/>
        <item m="1" x="6034"/>
        <item m="1" x="3574"/>
        <item m="1" x="5196"/>
        <item m="1" x="7152"/>
        <item m="1" x="4575"/>
        <item m="1" x="2791"/>
        <item m="1" x="1010"/>
        <item m="1" x="2414"/>
        <item m="1" x="5595"/>
        <item m="1" x="1589"/>
        <item m="1" x="7254"/>
        <item m="1" x="1368"/>
        <item m="1" x="4340"/>
        <item m="1" x="6537"/>
        <item m="1" x="1055"/>
        <item m="1" x="7936"/>
        <item m="1" x="6617"/>
        <item m="1" x="183"/>
        <item m="1" x="233"/>
        <item m="1" x="830"/>
        <item m="1" x="6070"/>
        <item m="1" x="5935"/>
        <item m="1" x="5276"/>
        <item m="1" x="4126"/>
        <item m="1" x="5082"/>
        <item m="1" x="1012"/>
        <item m="1" x="3907"/>
        <item m="1" x="2980"/>
        <item m="1" x="7376"/>
        <item m="1" x="2783"/>
        <item m="1" x="7835"/>
        <item m="1" x="6218"/>
        <item m="1" x="6836"/>
        <item m="1" x="5658"/>
        <item m="1" x="6808"/>
        <item m="1" x="76"/>
        <item m="1" x="3004"/>
        <item m="1" x="2879"/>
        <item m="1" x="3026"/>
        <item m="1" x="2996"/>
        <item m="1" x="6977"/>
        <item m="1" x="6861"/>
        <item m="1" x="1921"/>
        <item m="1" x="3400"/>
        <item m="1" x="7883"/>
        <item m="1" x="2867"/>
        <item m="1" x="6694"/>
        <item m="1" x="4402"/>
        <item m="1" x="441"/>
        <item m="1" x="118"/>
        <item m="1" x="4250"/>
        <item m="1" x="4757"/>
        <item m="1" x="812"/>
        <item m="1" x="5023"/>
        <item m="1" x="7095"/>
        <item m="1" x="6001"/>
        <item m="1" x="3881"/>
        <item m="1" x="7448"/>
        <item m="1" x="4753"/>
        <item m="1" x="2734"/>
        <item m="1" x="5029"/>
        <item m="1" x="184"/>
        <item m="1" x="2480"/>
        <item m="1" x="111"/>
        <item m="1" x="3723"/>
        <item m="1" x="6728"/>
        <item m="1" x="3409"/>
        <item m="1" x="7340"/>
        <item m="1" x="6440"/>
        <item m="1" x="6739"/>
        <item m="1" x="4188"/>
        <item m="1" x="4213"/>
        <item m="1" x="2588"/>
        <item m="1" x="1763"/>
        <item m="1" x="6980"/>
        <item m="1" x="2890"/>
        <item m="1" x="3997"/>
        <item m="1" x="5911"/>
        <item m="1" x="4156"/>
        <item m="1" x="464"/>
        <item m="1" x="7322"/>
        <item m="1" x="5970"/>
        <item m="1" x="1577"/>
        <item m="1" x="3061"/>
        <item m="1" x="2793"/>
        <item m="1" x="3991"/>
        <item m="1" x="7587"/>
        <item m="1" x="3495"/>
        <item m="1" x="5324"/>
        <item m="1" x="4833"/>
        <item m="1" x="4065"/>
        <item m="1" x="4865"/>
        <item m="1" x="3801"/>
        <item m="1" x="4023"/>
        <item m="1" x="6340"/>
        <item m="1" x="7622"/>
        <item m="1" x="1686"/>
        <item m="1" x="577"/>
        <item m="1" x="6086"/>
        <item m="1" x="616"/>
        <item m="1" x="2351"/>
        <item m="1" x="3173"/>
        <item m="1" x="1566"/>
        <item m="1" x="2359"/>
        <item m="1" x="3883"/>
        <item m="1" x="6531"/>
        <item m="1" x="1792"/>
        <item m="1" x="3336"/>
        <item m="1" x="7742"/>
        <item m="1" x="2330"/>
        <item m="1" x="3374"/>
        <item m="1" x="4444"/>
        <item m="1" x="450"/>
        <item m="1" x="3079"/>
        <item m="1" x="5302"/>
        <item m="1" x="5814"/>
        <item m="1" x="1305"/>
        <item m="1" x="4424"/>
        <item m="1" x="228"/>
        <item m="1" x="331"/>
        <item m="1" x="7990"/>
        <item m="1" x="7313"/>
        <item m="1" x="514"/>
        <item m="1" x="2691"/>
        <item m="1" x="3728"/>
        <item m="1" x="4153"/>
        <item m="1" x="5862"/>
        <item m="1" x="6922"/>
        <item m="1" x="5639"/>
        <item m="1" x="3937"/>
        <item m="1" x="7664"/>
        <item m="1" x="4470"/>
        <item m="1" x="6981"/>
        <item m="1" x="971"/>
        <item m="1" x="928"/>
        <item m="1" x="2474"/>
        <item m="1" x="5811"/>
        <item m="1" x="3478"/>
        <item m="1" x="6982"/>
        <item m="1" x="6085"/>
        <item m="1" x="3329"/>
        <item m="1" x="4181"/>
        <item m="1" x="1432"/>
        <item m="1" x="2074"/>
        <item m="1" x="2544"/>
        <item m="1" x="3320"/>
        <item m="1" x="6777"/>
        <item m="1" x="1267"/>
        <item m="1" x="7355"/>
        <item m="1" x="3697"/>
        <item m="1" x="1956"/>
        <item m="1" x="5882"/>
        <item m="1" x="3396"/>
        <item m="1" x="1821"/>
        <item m="1" x="4044"/>
        <item m="1" x="1297"/>
        <item m="1" x="5365"/>
        <item m="1" x="4838"/>
        <item m="1" x="5533"/>
        <item m="1" x="5402"/>
        <item m="1" x="6566"/>
        <item m="1" x="7403"/>
        <item m="1" x="5403"/>
        <item m="1" x="4884"/>
        <item m="1" x="2661"/>
        <item m="1" x="3074"/>
        <item m="1" x="5404"/>
        <item m="1" x="4073"/>
        <item m="1" x="332"/>
        <item m="1" x="5874"/>
        <item m="1" x="2122"/>
        <item m="1" x="7404"/>
        <item m="1" x="1928"/>
        <item m="1" x="2162"/>
        <item m="1" x="6567"/>
        <item m="1" x="1506"/>
        <item m="1" x="1703"/>
        <item m="1" x="4625"/>
        <item m="1" x="3698"/>
        <item m="1" x="5405"/>
        <item m="1" x="305"/>
        <item m="1" x="2989"/>
        <item m="1" x="5121"/>
        <item m="1" x="3992"/>
        <item m="1" x="6996"/>
        <item m="1" x="1351"/>
        <item m="1" x="4428"/>
        <item m="1" x="3258"/>
        <item m="1" x="3392"/>
        <item m="1" x="1543"/>
        <item m="1" x="309"/>
        <item m="1" x="72"/>
        <item m="1" x="7138"/>
        <item m="1" x="7745"/>
        <item m="1" x="2838"/>
        <item m="1" x="1402"/>
        <item m="1" x="398"/>
        <item m="1" x="885"/>
        <item m="1" x="1855"/>
        <item m="1" x="6207"/>
        <item m="1" x="2227"/>
        <item m="1" x="3053"/>
        <item m="1" x="7556"/>
        <item m="1" x="5792"/>
        <item m="1" x="5706"/>
        <item m="1" x="2405"/>
        <item m="1" x="4387"/>
        <item m="1" x="2951"/>
        <item m="1" x="7069"/>
        <item m="1" x="7615"/>
        <item m="1" x="7272"/>
        <item m="1" x="7779"/>
        <item m="1" x="3466"/>
        <item m="1" x="3999"/>
        <item m="1" x="892"/>
        <item m="1" x="7603"/>
        <item m="1" x="1403"/>
        <item m="1" x="993"/>
        <item m="1" x="2723"/>
        <item m="1" x="1755"/>
        <item m="1" x="1319"/>
        <item m="1" x="5714"/>
        <item m="1" x="7038"/>
        <item m="1" x="2245"/>
        <item m="1" x="7685"/>
        <item m="1" x="6449"/>
        <item m="1" x="7173"/>
        <item m="1" x="6710"/>
        <item m="1" x="6986"/>
        <item m="1" x="2453"/>
        <item m="1" x="7105"/>
        <item m="1" x="6128"/>
        <item m="1" x="4973"/>
        <item m="1" x="5348"/>
        <item m="1" x="4850"/>
        <item m="1" x="6814"/>
        <item m="1" x="5354"/>
        <item m="1" x="1568"/>
        <item m="1" x="4326"/>
        <item m="1" x="2548"/>
        <item m="1" x="2643"/>
        <item m="1" x="4037"/>
        <item m="1" x="4058"/>
        <item m="1" x="5841"/>
        <item m="1" x="4781"/>
        <item m="1" x="805"/>
        <item m="1" x="4104"/>
        <item m="1" x="320"/>
        <item m="1" x="6756"/>
        <item m="1" x="2886"/>
        <item m="1" x="4558"/>
        <item m="1" x="4524"/>
        <item m="1" x="3147"/>
        <item m="1" x="7998"/>
        <item m="1" x="6585"/>
        <item m="1" x="7935"/>
        <item m="1" x="2157"/>
        <item m="1" x="7638"/>
        <item m="1" x="4709"/>
        <item m="1" x="6442"/>
        <item m="1" x="5875"/>
        <item m="1" x="2338"/>
        <item m="1" x="2339"/>
        <item m="1" x="375"/>
        <item m="1" x="1329"/>
        <item m="1" x="7907"/>
        <item m="1" x="2220"/>
        <item m="1" x="4154"/>
        <item m="1" x="2360"/>
        <item m="1" x="3188"/>
        <item m="1" x="4841"/>
        <item m="1" x="3884"/>
        <item m="1" x="2377"/>
        <item m="1" x="1314"/>
        <item m="1" x="7423"/>
        <item m="1" x="3433"/>
        <item m="1" x="6490"/>
        <item m="1" x="5918"/>
        <item m="1" x="3964"/>
        <item m="1" x="3764"/>
        <item m="1" x="4594"/>
        <item m="1" x="7157"/>
        <item m="1" x="7164"/>
        <item m="1" x="3203"/>
        <item m="1" x="6497"/>
        <item m="1" x="2572"/>
        <item m="1" x="762"/>
        <item m="1" x="2347"/>
        <item m="1" x="2041"/>
        <item m="1" x="2399"/>
        <item m="1" x="7705"/>
        <item m="1" x="110"/>
        <item m="1" x="6924"/>
        <item m="1" x="4815"/>
        <item m="1" x="2413"/>
        <item m="1" x="1025"/>
        <item m="1" x="4095"/>
        <item m="1" x="7677"/>
        <item m="1" x="4481"/>
        <item m="1" x="4990"/>
        <item m="1" x="2579"/>
        <item m="1" x="3817"/>
        <item m="1" x="2537"/>
        <item m="1" x="3966"/>
        <item m="1" x="5342"/>
        <item m="1" x="1740"/>
        <item m="1" x="3547"/>
        <item m="1" x="1531"/>
        <item m="1" x="175"/>
        <item m="1" x="1520"/>
        <item m="1" x="2729"/>
        <item m="1" x="4597"/>
        <item m="1" x="6830"/>
        <item m="1" x="1241"/>
        <item m="1" x="2868"/>
        <item m="1" x="411"/>
        <item m="1" x="3453"/>
        <item m="1" x="1230"/>
        <item m="1" x="2163"/>
        <item m="1" x="4201"/>
        <item m="1" x="777"/>
        <item m="1" x="7351"/>
        <item m="1" x="6987"/>
        <item m="1" x="147"/>
        <item m="1" x="2731"/>
        <item m="1" x="3334"/>
        <item m="1" x="7771"/>
        <item m="1" x="3422"/>
        <item m="1" x="7441"/>
        <item m="1" x="668"/>
        <item m="1" x="6367"/>
        <item m="1" x="6222"/>
        <item m="1" x="1192"/>
        <item m="1" x="1564"/>
        <item m="1" x="5218"/>
        <item m="1" x="4031"/>
        <item m="1" x="3094"/>
        <item m="1" x="7922"/>
        <item m="1" x="650"/>
        <item m="1" x="7553"/>
        <item m="1" x="6058"/>
        <item m="1" x="4422"/>
        <item m="1" x="3739"/>
        <item m="1" x="6150"/>
        <item m="1" x="7347"/>
        <item m="1" x="1899"/>
        <item m="1" x="5360"/>
        <item m="1" x="2952"/>
        <item m="1" x="6880"/>
        <item m="1" x="4055"/>
        <item m="1" x="1224"/>
        <item m="1" x="6892"/>
        <item m="1" x="7988"/>
        <item m="1" x="6436"/>
        <item m="1" x="3533"/>
        <item m="1" x="2758"/>
        <item m="1" x="7066"/>
        <item m="1" x="549"/>
        <item m="1" x="7098"/>
        <item m="1" x="6382"/>
        <item m="1" x="7075"/>
        <item m="1" x="7127"/>
        <item m="1" x="2155"/>
        <item m="1" x="4176"/>
        <item m="1" x="1049"/>
        <item m="1" x="7782"/>
        <item m="1" x="3016"/>
        <item m="1" x="7864"/>
        <item m="1" x="1723"/>
        <item m="1" x="7407"/>
        <item m="1" x="3642"/>
        <item m="1" x="6695"/>
        <item m="1" x="5727"/>
        <item m="1" x="6226"/>
        <item m="1" x="7916"/>
        <item m="1" x="7326"/>
        <item m="1" x="2472"/>
        <item m="1" x="1153"/>
        <item m="1" x="6371"/>
        <item m="1" x="1193"/>
        <item m="1" x="3721"/>
        <item m="1" x="6718"/>
        <item m="1" x="4582"/>
        <item m="1" x="3515"/>
        <item m="1" x="4257"/>
        <item m="1" x="6730"/>
        <item m="1" x="4717"/>
        <item m="1" x="1385"/>
        <item m="1" x="3675"/>
        <item m="1" x="2144"/>
        <item m="1" x="3049"/>
        <item m="1" x="4364"/>
        <item m="1" x="6059"/>
        <item m="1" x="7334"/>
        <item m="1" x="1274"/>
        <item m="1" x="2822"/>
        <item m="1" x="2823"/>
        <item m="1" x="1325"/>
        <item m="1" x="4029"/>
        <item m="1" x="543"/>
        <item m="1" x="1091"/>
        <item m="1" x="6731"/>
        <item m="1" x="92"/>
        <item m="1" x="222"/>
        <item m="1" x="1900"/>
        <item m="1" x="2477"/>
        <item m="1" x="7300"/>
        <item m="1" x="6526"/>
        <item m="1" x="4361"/>
        <item m="1" x="1838"/>
        <item m="1" x="4633"/>
        <item m="1" x="7223"/>
        <item m="1" x="3326"/>
        <item m="1" x="2832"/>
        <item m="1" x="2963"/>
        <item m="1" x="7865"/>
        <item m="1" x="1779"/>
        <item m="1" x="4436"/>
        <item m="1" x="3569"/>
        <item m="1" x="3806"/>
        <item m="1" x="2179"/>
        <item m="1" x="7527"/>
        <item m="1" x="7504"/>
        <item m="1" x="2733"/>
        <item m="1" x="1502"/>
        <item m="1" x="6353"/>
        <item m="1" x="5719"/>
        <item m="1" x="3211"/>
        <item m="1" x="1092"/>
        <item m="1" x="5643"/>
        <item m="1" x="2148"/>
        <item m="1" x="4288"/>
        <item m="1" x="6163"/>
        <item m="1" x="6865"/>
        <item m="1" x="7343"/>
        <item m="1" x="7616"/>
        <item m="1" x="5788"/>
        <item m="1" x="4501"/>
        <item m="1" x="1247"/>
        <item m="1" x="2749"/>
        <item m="1" x="1787"/>
        <item m="1" x="7305"/>
        <item m="1" x="3540"/>
        <item m="1" x="1692"/>
        <item m="1" x="3361"/>
        <item m="1" x="3471"/>
        <item m="1" x="7182"/>
        <item m="1" x="358"/>
        <item m="1" x="1077"/>
        <item m="1" x="7848"/>
        <item m="1" x="3493"/>
        <item m="1" x="4403"/>
        <item m="1" x="4437"/>
        <item m="1" x="5569"/>
        <item m="1" x="3802"/>
        <item m="1" x="5616"/>
        <item m="1" x="6251"/>
        <item m="1" x="6306"/>
        <item m="1" x="2934"/>
        <item m="1" x="7427"/>
        <item m="1" x="4920"/>
        <item m="1" x="544"/>
        <item m="1" x="6798"/>
        <item m="1" x="7314"/>
        <item m="1" x="2027"/>
        <item m="1" x="2755"/>
        <item m="1" x="7484"/>
        <item m="1" x="1861"/>
        <item m="1" x="2460"/>
        <item m="1" x="5858"/>
        <item m="1" x="7621"/>
        <item m="1" x="1597"/>
        <item m="1" x="4514"/>
        <item m="1" x="5109"/>
        <item m="1" x="7419"/>
        <item m="1" x="1585"/>
        <item m="1" x="2186"/>
        <item m="1" x="5644"/>
        <item m="1" x="487"/>
        <item m="1" x="3719"/>
        <item m="1" x="7042"/>
        <item m="1" x="3459"/>
        <item m="1" x="4999"/>
        <item m="1" x="3096"/>
        <item m="1" x="7121"/>
        <item m="1" x="7128"/>
        <item m="1" x="440"/>
        <item m="1" x="7019"/>
        <item m="1" x="2444"/>
        <item m="1" x="4018"/>
        <item m="1" x="7964"/>
        <item m="1" x="5429"/>
        <item x="42"/>
        <item m="1" x="2137"/>
        <item m="1" x="6509"/>
        <item m="1" x="1476"/>
        <item m="1" x="5406"/>
        <item m="1" x="4831"/>
        <item m="1" x="7277"/>
        <item m="1" x="425"/>
        <item m="1" x="3472"/>
        <item m="1" x="6005"/>
        <item m="1" x="6716"/>
        <item m="1" x="4007"/>
        <item m="1" x="7031"/>
        <item m="1" x="1675"/>
        <item m="1" x="2462"/>
        <item m="1" x="4808"/>
        <item m="1" x="4075"/>
        <item m="1" x="7167"/>
        <item m="1" x="7325"/>
        <item m="1" x="6857"/>
        <item m="1" x="294"/>
        <item m="1" x="5602"/>
        <item m="1" x="6019"/>
        <item m="1" x="4666"/>
        <item m="1" x="6296"/>
        <item m="1" x="3225"/>
        <item m="1" x="3044"/>
        <item m="1" x="2607"/>
        <item m="1" x="4486"/>
        <item m="1" x="1431"/>
        <item m="1" x="6454"/>
        <item m="1" x="3464"/>
        <item m="1" x="6393"/>
        <item m="1" x="1764"/>
        <item x="0"/>
        <item m="1" x="4557"/>
        <item m="1" x="7285"/>
        <item m="1" x="5830"/>
        <item m="1" x="1887"/>
        <item m="1" x="526"/>
        <item m="1" x="5162"/>
        <item m="1" x="1569"/>
        <item m="1" x="1737"/>
        <item m="1" x="7977"/>
        <item m="1" x="5548"/>
        <item m="1" x="4814"/>
        <item m="1" x="2857"/>
        <item m="1" x="2107"/>
        <item m="1" x="2809"/>
        <item m="1" x="1226"/>
        <item m="1" x="1505"/>
        <item m="1" x="3041"/>
        <item m="1" x="4335"/>
        <item m="1" x="4245"/>
        <item m="1" x="3645"/>
        <item m="1" x="2105"/>
        <item m="1" x="7954"/>
        <item m="1" x="5863"/>
        <item m="1" x="5234"/>
        <item m="1" x="6113"/>
        <item m="1" x="4839"/>
        <item m="1" x="6343"/>
        <item m="1" x="6692"/>
        <item m="1" x="6795"/>
        <item m="1" x="2905"/>
        <item m="1" x="4917"/>
        <item m="1" x="1746"/>
        <item m="1" x="7721"/>
        <item m="1" x="2918"/>
        <item m="1" x="2314"/>
        <item m="1" x="1676"/>
        <item m="1" x="2906"/>
        <item m="1" x="7398"/>
        <item m="1" x="3729"/>
        <item m="1" x="1741"/>
        <item m="1" x="1184"/>
        <item m="1" x="796"/>
        <item m="1" x="1435"/>
        <item m="1" x="1948"/>
        <item m="1" x="4267"/>
        <item m="1" x="806"/>
        <item m="1" x="1631"/>
        <item m="1" x="3503"/>
        <item m="1" x="5954"/>
        <item m="1" x="7004"/>
        <item m="1" x="6705"/>
        <item m="1" x="123"/>
        <item m="1" x="2198"/>
        <item m="1" x="3002"/>
        <item m="1" x="878"/>
        <item m="1" x="7796"/>
        <item m="1" x="1136"/>
        <item m="1" x="5684"/>
        <item m="1" x="1062"/>
        <item m="1" x="7333"/>
        <item m="1" x="5925"/>
        <item m="1" x="2814"/>
        <item x="21"/>
        <item m="1" x="3854"/>
        <item m="1" x="5508"/>
        <item m="1" x="1260"/>
        <item m="1" x="2662"/>
        <item m="1" x="2663"/>
        <item m="1" x="3020"/>
        <item m="1" x="2746"/>
        <item m="1" x="5854"/>
        <item m="1" x="1724"/>
        <item m="1" x="3253"/>
        <item m="1" x="2778"/>
        <item m="1" x="6169"/>
        <item m="1" x="7356"/>
        <item m="1" x="1824"/>
        <item m="1" x="3680"/>
        <item m="1" x="2955"/>
        <item m="1" x="4508"/>
        <item m="1" x="1418"/>
        <item m="1" x="3800"/>
        <item m="1" x="4040"/>
        <item m="1" x="7924"/>
        <item m="1" x="6102"/>
        <item m="1" x="4041"/>
        <item m="1" x="6493"/>
        <item m="1" x="3200"/>
        <item m="1" x="4842"/>
        <item m="1" x="4592"/>
        <item m="1" x="7174"/>
        <item m="1" x="1521"/>
        <item m="1" x="4822"/>
        <item m="1" x="6074"/>
        <item m="1" x="1987"/>
        <item m="1" x="2971"/>
        <item m="1" x="6274"/>
        <item m="1" x="7246"/>
        <item m="1" x="6452"/>
        <item m="1" x="856"/>
        <item m="1" x="2318"/>
        <item m="1" x="7147"/>
        <item m="1" x="3156"/>
        <item m="1" x="4995"/>
        <item m="1" x="3875"/>
        <item m="1" x="3062"/>
        <item m="1" x="4228"/>
        <item m="1" x="224"/>
        <item m="1" x="3346"/>
        <item m="1" x="1225"/>
        <item m="1" x="6548"/>
        <item m="1" x="3401"/>
        <item m="1" x="1067"/>
        <item m="1" x="2997"/>
        <item m="1" x="7255"/>
        <item m="1" x="4144"/>
        <item m="1" x="7999"/>
        <item m="1" x="6043"/>
        <item m="1" x="3468"/>
        <item m="1" x="7518"/>
        <item m="1" x="5038"/>
        <item m="1" x="2616"/>
        <item m="1" x="527"/>
        <item m="1" x="7925"/>
        <item m="1" x="583"/>
        <item m="1" x="3757"/>
        <item m="1" x="4537"/>
        <item m="1" x="7318"/>
        <item m="1" x="6479"/>
        <item m="1" x="6532"/>
        <item m="1" x="3792"/>
        <item m="1" x="3201"/>
        <item m="1" x="1085"/>
        <item m="1" x="7485"/>
        <item m="1" x="4438"/>
        <item m="1" x="6121"/>
        <item m="1" x="989"/>
        <item m="1" x="6669"/>
        <item m="1" x="6301"/>
        <item m="1" x="6597"/>
        <item m="1" x="6959"/>
        <item m="1" x="5163"/>
        <item m="1" x="5393"/>
        <item m="1" x="3892"/>
        <item m="1" x="5529"/>
        <item m="1" x="3424"/>
        <item m="1" x="6283"/>
        <item m="1" x="1701"/>
        <item m="1" x="1720"/>
        <item m="1" x="3841"/>
        <item m="1" x="1158"/>
        <item m="1" x="3788"/>
        <item m="1" x="6552"/>
        <item m="1" x="5895"/>
        <item m="1" x="7788"/>
        <item m="1" x="4682"/>
        <item m="1" x="5896"/>
        <item m="1" x="238"/>
        <item m="1" x="4795"/>
        <item m="1" x="4453"/>
        <item m="1" x="3635"/>
        <item m="1" x="3509"/>
        <item m="1" x="2171"/>
        <item m="1" x="5758"/>
        <item m="1" x="911"/>
        <item m="1" x="7129"/>
        <item m="1" x="6693"/>
        <item m="1" x="367"/>
        <item m="1" x="5631"/>
        <item m="1" x="5498"/>
        <item m="1" x="6092"/>
        <item m="1" x="5257"/>
        <item m="1" x="3863"/>
        <item m="1" x="3864"/>
        <item m="1" x="7604"/>
        <item m="1" x="5760"/>
        <item m="1" x="298"/>
        <item m="1" x="3584"/>
        <item m="1" x="2613"/>
        <item m="1" x="3657"/>
        <item m="1" x="3105"/>
        <item m="1" x="3900"/>
        <item m="1" x="7580"/>
        <item m="1" x="4635"/>
        <item m="1" x="546"/>
        <item m="1" x="2177"/>
        <item m="1" x="6923"/>
        <item m="1" x="2624"/>
        <item m="1" x="3482"/>
        <item m="1" x="7130"/>
        <item m="1" x="3126"/>
        <item m="1" x="4367"/>
        <item m="1" x="4038"/>
        <item m="1" x="141"/>
        <item m="1" x="3649"/>
        <item m="1" x="6170"/>
        <item m="1" x="7937"/>
        <item m="1" x="5494"/>
        <item m="1" x="1634"/>
        <item m="1" x="3666"/>
        <item m="1" x="5953"/>
        <item m="1" x="234"/>
        <item m="1" x="6736"/>
        <item m="1" x="6862"/>
        <item m="1" x="5076"/>
        <item m="1" x="1515"/>
        <item m="1" x="1862"/>
        <item m="1" x="6972"/>
        <item m="1" x="6962"/>
        <item m="1" x="6165"/>
        <item m="1" x="4725"/>
        <item m="1" x="7432"/>
        <item m="1" x="1874"/>
        <item m="1" x="7092"/>
        <item m="1" x="6599"/>
        <item m="1" x="7543"/>
        <item m="1" x="6106"/>
        <item m="1" x="7958"/>
        <item m="1" x="4219"/>
        <item m="1" x="7288"/>
        <item m="1" x="2642"/>
        <item m="1" x="6569"/>
        <item m="1" x="225"/>
        <item m="1" x="816"/>
        <item m="1" x="6647"/>
        <item m="1" x="4252"/>
        <item m="1" x="4111"/>
        <item m="1" x="1391"/>
        <item m="1" x="6598"/>
        <item m="1" x="5362"/>
        <item m="1" x="969"/>
        <item m="1" x="1341"/>
        <item m="1" x="359"/>
        <item m="1" x="677"/>
        <item m="1" x="445"/>
        <item m="1" x="3358"/>
        <item m="1" x="2192"/>
        <item m="1" x="3132"/>
        <item m="1" x="7709"/>
        <item m="1" x="1553"/>
        <item m="1" x="4287"/>
        <item m="1" x="4564"/>
        <item m="1" x="745"/>
        <item m="1" x="5449"/>
        <item m="1" x="2553"/>
        <item m="1" x="2221"/>
        <item m="1" x="1523"/>
        <item m="1" x="7511"/>
        <item m="1" x="7875"/>
        <item m="1" x="4479"/>
        <item m="1" x="3242"/>
        <item m="1" x="4157"/>
        <item m="1" x="3402"/>
        <item m="1" x="7588"/>
        <item m="1" x="5768"/>
        <item m="1" x="539"/>
        <item m="1" x="3563"/>
        <item m="1" x="1439"/>
        <item m="1" x="4145"/>
        <item m="1" x="2873"/>
        <item m="1" x="7225"/>
        <item m="1" x="2701"/>
        <item m="1" x="89"/>
        <item m="1" x="679"/>
        <item m="1" x="5977"/>
        <item m="1" x="6544"/>
        <item m="1" x="5376"/>
        <item m="1" x="7460"/>
        <item m="1" x="3849"/>
        <item m="1" x="5789"/>
        <item m="1" x="4350"/>
        <item m="1" x="409"/>
        <item m="1" x="5926"/>
        <item m="1" x="3236"/>
        <item m="1" x="528"/>
        <item m="1" x="7162"/>
        <item m="1" x="2870"/>
        <item m="1" x="2651"/>
        <item m="1" x="7512"/>
        <item m="1" x="6380"/>
        <item m="1" x="1743"/>
        <item m="1" x="7362"/>
        <item m="1" x="1579"/>
        <item m="1" x="6437"/>
        <item m="1" x="5835"/>
        <item m="1" x="1799"/>
        <item m="1" x="3887"/>
        <item m="1" x="5585"/>
        <item m="1" x="6198"/>
        <item m="1" x="1839"/>
        <item m="1" x="7118"/>
        <item m="1" x="4593"/>
        <item m="1" x="713"/>
        <item m="1" x="5423"/>
        <item m="1" x="5767"/>
        <item m="1" x="7081"/>
        <item m="1" x="315"/>
        <item m="1" x="5999"/>
        <item m="1" x="6404"/>
        <item m="1" x="1406"/>
        <item m="1" x="5698"/>
        <item m="1" x="410"/>
        <item m="1" x="390"/>
        <item m="1" x="5492"/>
        <item m="1" x="2949"/>
        <item m="1" x="2485"/>
        <item m="1" x="5980"/>
        <item m="1" x="4112"/>
        <item m="1" x="1298"/>
        <item m="1" x="5542"/>
        <item m="1" x="1436"/>
        <item m="1" x="3606"/>
        <item m="1" x="2833"/>
        <item m="1" x="3961"/>
        <item m="1" x="7140"/>
        <item m="1" x="2147"/>
        <item m="1" x="4113"/>
        <item m="1" x="3470"/>
        <item m="1" x="7731"/>
        <item m="1" x="5519"/>
        <item m="1" x="6342"/>
        <item m="1" x="6472"/>
        <item m="1" x="5306"/>
        <item m="1" x="3643"/>
        <item m="1" x="2191"/>
        <item m="1" x="7520"/>
        <item m="1" x="3289"/>
        <item m="1" x="1508"/>
        <item m="1" x="4774"/>
        <item m="1" x="7899"/>
        <item m="1" x="6925"/>
        <item m="1" x="1911"/>
        <item m="1" x="4816"/>
        <item m="1" x="1075"/>
        <item m="1" x="2404"/>
        <item m="1" x="383"/>
        <item m="1" x="2115"/>
        <item m="1" x="2915"/>
        <item m="1" x="4975"/>
        <item m="1" x="4177"/>
        <item m="1" x="7011"/>
        <item m="1" x="5513"/>
        <item m="1" x="4527"/>
        <item m="1" x="2843"/>
        <item m="1" x="4612"/>
        <item m="1" x="4311"/>
        <item m="1" x="482"/>
        <item m="1" x="3714"/>
        <item m="1" x="7029"/>
        <item m="1" x="1472"/>
        <item m="1" x="3243"/>
        <item m="1" x="7983"/>
        <item m="1" x="1005"/>
        <item m="1" x="4784"/>
        <item m="1" x="1812"/>
        <item m="1" x="5150"/>
        <item m="1" x="6782"/>
        <item m="1" x="1404"/>
        <item m="1" x="3254"/>
        <item m="1" x="5258"/>
        <item m="1" x="575"/>
        <item m="1" x="6310"/>
        <item m="1" x="1280"/>
        <item m="1" x="3751"/>
        <item m="1" x="4731"/>
        <item m="1" x="2728"/>
        <item m="1" x="2669"/>
        <item m="1" x="6951"/>
        <item m="1" x="2802"/>
        <item m="1" x="3340"/>
        <item m="1" x="7531"/>
        <item m="1" x="2448"/>
        <item m="1" x="3820"/>
        <item m="1" x="4792"/>
        <item m="1" x="6405"/>
        <item m="1" x="1994"/>
        <item m="1" x="7180"/>
        <item m="1" x="2924"/>
        <item m="1" x="5074"/>
        <item x="19"/>
        <item m="1" x="1728"/>
        <item m="1" x="7057"/>
        <item m="1" x="5462"/>
        <item m="1" x="3762"/>
        <item m="1" x="5433"/>
        <item m="1" x="710"/>
        <item m="1" x="7208"/>
        <item m="1" x="4930"/>
        <item m="1" x="639"/>
        <item m="1" x="130"/>
        <item m="1" x="2990"/>
        <item m="1" x="1959"/>
        <item m="1" x="3460"/>
        <item m="1" x="1061"/>
        <item m="1" x="3106"/>
        <item m="1" x="5655"/>
        <item x="63"/>
        <item m="1" x="3888"/>
        <item m="1" x="3568"/>
        <item m="1" x="6438"/>
        <item m="1" x="3598"/>
        <item m="1" x="197"/>
        <item m="1" x="1023"/>
        <item m="1" x="2088"/>
        <item m="1" x="4886"/>
        <item m="1" x="316"/>
        <item m="1" x="6145"/>
        <item m="1" x="360"/>
        <item m="1" x="1788"/>
        <item m="1" x="6016"/>
        <item m="1" x="5117"/>
        <item m="1" x="3456"/>
        <item m="1" x="532"/>
        <item m="1" x="1789"/>
        <item m="1" x="7043"/>
        <item m="1" x="3483"/>
        <item m="1" x="4798"/>
        <item m="1" x="4976"/>
        <item m="1" x="5164"/>
        <item m="1" x="5165"/>
        <item m="1" x="4536"/>
        <item m="1" x="7161"/>
        <item m="1" x="6142"/>
        <item m="1" x="853"/>
        <item m="1" x="4440"/>
        <item m="1" x="6963"/>
        <item m="1" x="3699"/>
        <item m="1" x="5188"/>
        <item m="1" x="6518"/>
        <item m="1" x="4179"/>
        <item m="1" x="6272"/>
        <item m="1" x="6030"/>
        <item m="1" x="6361"/>
        <item m="1" x="1909"/>
        <item m="1" x="5778"/>
        <item m="1" x="7293"/>
        <item m="1" x="4758"/>
        <item m="1" x="344"/>
        <item m="1" x="6737"/>
        <item m="1" x="492"/>
        <item m="1" x="6240"/>
        <item m="1" x="5503"/>
        <item m="1" x="5648"/>
        <item m="1" x="5671"/>
        <item m="1" x="4060"/>
        <item m="1" x="2842"/>
        <item m="1" x="7947"/>
        <item m="1" x="1972"/>
        <item m="1" x="3508"/>
        <item m="1" x="7103"/>
        <item m="1" x="1790"/>
        <item m="1" x="3740"/>
        <item m="1" x="4447"/>
        <item m="1" x="5940"/>
        <item m="1" x="3857"/>
        <item m="1" x="6174"/>
        <item m="1" x="4843"/>
        <item m="1" x="6270"/>
        <item m="1" x="6639"/>
        <item m="1" x="6093"/>
        <item m="1" x="2785"/>
        <item m="1" x="4521"/>
        <item m="1" x="904"/>
        <item m="1" x="6077"/>
        <item m="1" x="5331"/>
        <item m="1" x="7197"/>
        <item m="1" x="6344"/>
        <item m="1" x="4864"/>
        <item m="1" x="3913"/>
        <item m="1" x="4204"/>
        <item m="1" x="310"/>
        <item m="1" x="1765"/>
        <item m="1" x="4866"/>
        <item m="1" x="4565"/>
        <item m="1" x="3063"/>
        <item m="1" x="1096"/>
        <item m="1" x="311"/>
        <item m="1" x="1335"/>
        <item m="1" x="243"/>
        <item m="1" x="7669"/>
        <item m="1" x="1265"/>
        <item m="1" x="7904"/>
        <item m="1" x="4754"/>
        <item m="1" x="6311"/>
        <item m="1" x="455"/>
        <item m="1" x="5166"/>
        <item m="1" x="4324"/>
        <item m="1" x="7304"/>
        <item m="1" x="6478"/>
        <item m="1" x="5236"/>
        <item m="1" x="7670"/>
        <item m="1" x="5968"/>
        <item m="1" x="3948"/>
        <item m="1" x="3064"/>
        <item m="1" x="5692"/>
        <item m="1" x="4123"/>
        <item m="1" x="6399"/>
        <item m="1" x="3599"/>
        <item m="1" x="2626"/>
        <item m="1" x="6027"/>
        <item m="1" x="1324"/>
        <item m="1" x="3717"/>
        <item m="1" x="905"/>
        <item m="1" x="5524"/>
        <item m="1" x="4327"/>
        <item m="1" x="7789"/>
        <item m="1" x="4615"/>
        <item m="1" x="3703"/>
        <item m="1" x="5709"/>
        <item m="1" x="2068"/>
        <item m="1" x="6988"/>
        <item m="1" x="5887"/>
        <item m="1" x="2682"/>
        <item m="1" x="2860"/>
        <item m="1" x="5419"/>
        <item m="1" x="3446"/>
        <item m="1" x="4706"/>
        <item m="1" x="345"/>
        <item m="1" x="5876"/>
        <item m="1" x="1751"/>
        <item m="1" x="4093"/>
        <item m="1" x="7200"/>
        <item m="1" x="4636"/>
        <item m="1" x="157"/>
        <item m="1" x="862"/>
        <item m="1" x="2608"/>
        <item m="1" x="2078"/>
        <item m="1" x="1293"/>
        <item m="1" x="1901"/>
        <item m="1" x="4309"/>
        <item m="1" x="2403"/>
        <item m="1" x="1029"/>
        <item m="1" x="7763"/>
        <item m="1" x="2692"/>
        <item m="1" x="3222"/>
        <item m="1" x="6065"/>
        <item m="1" x="837"/>
        <item m="1" x="7824"/>
        <item m="1" x="933"/>
        <item m="1" x="178"/>
        <item m="1" x="1433"/>
        <item m="1" x="4893"/>
        <item m="1" x="4664"/>
        <item m="1" x="7445"/>
        <item m="1" x="2853"/>
        <item m="1" x="7135"/>
        <item m="1" x="4390"/>
        <item m="1" x="6234"/>
        <item m="1" x="3905"/>
        <item m="1" x="5033"/>
        <item m="1" x="2133"/>
        <item m="1" x="1130"/>
        <item m="1" x="2188"/>
        <item m="1" x="2090"/>
        <item m="1" x="3114"/>
        <item m="1" x="5804"/>
        <item m="1" x="5420"/>
        <item m="1" x="7153"/>
        <item m="1" x="6482"/>
        <item m="1" x="2709"/>
        <item m="1" x="1706"/>
        <item m="1" x="6791"/>
        <item m="1" x="6132"/>
        <item m="1" x="7967"/>
        <item m="1" x="4847"/>
        <item m="1" x="4685"/>
        <item m="1" x="7120"/>
        <item m="1" x="7012"/>
        <item m="1" x="5710"/>
        <item m="1" x="2288"/>
        <item m="1" x="1621"/>
        <item m="1" x="1636"/>
        <item m="1" x="6331"/>
        <item m="1" x="7342"/>
        <item m="1" x="5975"/>
        <item m="1" x="4546"/>
        <item m="1" x="3652"/>
        <item m="1" x="3633"/>
        <item m="1" x="2294"/>
        <item m="1" x="5098"/>
        <item m="1" x="3534"/>
        <item m="1" x="2300"/>
        <item m="1" x="5790"/>
        <item m="1" x="2763"/>
        <item m="1" x="5083"/>
        <item m="1" x="4101"/>
        <item m="1" x="5641"/>
        <item m="1" x="1655"/>
        <item m="1" x="3290"/>
        <item m="1" x="2693"/>
        <item m="1" x="2861"/>
        <item m="1" x="7239"/>
        <item m="1" x="4351"/>
        <item m="1" x="1971"/>
        <item m="1" x="6208"/>
        <item m="1" x="643"/>
        <item m="1" x="2964"/>
        <item m="1" x="6028"/>
        <item m="1" x="1602"/>
        <item m="1" x="7287"/>
        <item m="1" x="6627"/>
        <item m="1" x="7995"/>
        <item m="1" x="6271"/>
        <item m="1" x="5558"/>
        <item m="1" x="4314"/>
        <item m="1" x="5263"/>
        <item m="1" x="6276"/>
        <item m="1" x="4412"/>
        <item m="1" x="868"/>
        <item m="1" x="5061"/>
        <item m="1" x="3485"/>
        <item m="1" x="997"/>
        <item m="1" x="2247"/>
        <item m="1" x="346"/>
        <item m="1" x="1605"/>
        <item m="1" x="2046"/>
        <item m="1" x="4654"/>
        <item m="1" x="7776"/>
        <item m="1" x="3228"/>
        <item m="1" x="1392"/>
        <item m="1" x="5845"/>
        <item m="1" x="3438"/>
        <item m="1" x="6293"/>
        <item m="1" x="6823"/>
        <item m="1" x="4718"/>
        <item m="1" x="3553"/>
        <item m="1" x="6408"/>
        <item m="1" x="7780"/>
        <item m="1" x="6117"/>
        <item m="1" x="2617"/>
        <item m="1" x="4956"/>
        <item m="1" x="1711"/>
        <item m="1" x="6580"/>
        <item m="1" x="2034"/>
        <item m="1" x="517"/>
        <item m="1" x="2109"/>
        <item m="1" x="4242"/>
        <item m="1" x="5857"/>
        <item m="1" x="2204"/>
        <item m="1" x="4071"/>
        <item m="1" x="1386"/>
        <item m="1" x="3341"/>
        <item m="1" x="4328"/>
        <item m="1" x="7500"/>
        <item m="1" x="4921"/>
        <item m="1" x="6051"/>
        <item m="1" x="5441"/>
        <item m="1" x="4174"/>
        <item m="1" x="5025"/>
        <item m="1" x="1474"/>
        <item m="1" x="5731"/>
        <item m="1" x="7013"/>
        <item m="1" x="3277"/>
        <item m="1" x="1315"/>
        <item m="1" x="4191"/>
        <item m="1" x="2697"/>
        <item m="1" x="6282"/>
        <item m="1" x="4448"/>
        <item m="1" x="5559"/>
        <item m="1" x="2349"/>
        <item m="1" x="2312"/>
        <item m="1" x="4393"/>
        <item m="1" x="5899"/>
        <item m="1" x="4889"/>
        <item m="1" x="3313"/>
        <item m="1" x="5842"/>
        <item m="1" x="7458"/>
        <item m="1" x="593"/>
        <item m="1" x="2711"/>
        <item m="1" x="1704"/>
        <item m="1" x="5793"/>
        <item m="1" x="3451"/>
        <item m="1" x="5084"/>
        <item m="1" x="3847"/>
        <item m="1" x="2323"/>
        <item m="1" x="4660"/>
        <item m="1" x="3821"/>
        <item m="1" x="956"/>
        <item m="1" x="1211"/>
        <item m="1" x="6825"/>
        <item m="1" x="3237"/>
        <item m="1" x="6012"/>
        <item m="1" x="4117"/>
        <item m="1" x="6771"/>
        <item m="1" x="2782"/>
        <item m="1" x="5041"/>
        <item m="1" x="6295"/>
        <item m="1" x="809"/>
        <item m="1" x="2385"/>
        <item m="1" x="6558"/>
        <item m="1" x="415"/>
        <item m="1" x="4164"/>
        <item m="1" x="5815"/>
        <item m="1" x="957"/>
        <item m="1" x="4614"/>
        <item m="1" x="5810"/>
        <item m="1" x="3121"/>
        <item m="1" x="5317"/>
        <item m="1" x="3428"/>
        <item m="1" x="2698"/>
        <item m="1" x="2699"/>
        <item m="1" x="4931"/>
        <item m="1" x="608"/>
        <item m="1" x="2605"/>
        <item m="1" x="1980"/>
        <item m="1" x="3164"/>
        <item m="1" x="227"/>
        <item m="1" x="4061"/>
        <item m="1" x="3581"/>
        <item m="1" x="7757"/>
        <item m="1" x="6227"/>
        <item m="1" x="5303"/>
        <item m="1" x="1840"/>
        <item m="1" x="2050"/>
        <item m="1" x="347"/>
        <item m="1" x="689"/>
        <item m="1" x="4127"/>
        <item m="1" x="2907"/>
        <item m="1" x="3543"/>
        <item m="1" x="4576"/>
        <item m="1" x="7226"/>
        <item m="1" x="2628"/>
        <item m="1" x="5422"/>
        <item m="1" x="1888"/>
        <item m="1" x="5249"/>
        <item m="1" x="5806"/>
        <item m="1" x="2291"/>
        <item m="1" x="2937"/>
        <item m="1" x="6893"/>
        <item m="1" x="4008"/>
        <item m="1" x="306"/>
        <item m="1" x="7719"/>
        <item m="1" x="6098"/>
        <item m="1" x="5421"/>
        <item m="1" x="632"/>
        <item m="1" x="3936"/>
        <item m="1" x="7015"/>
        <item m="1" x="3978"/>
        <item m="1" x="1424"/>
        <item m="1" x="349"/>
        <item m="1" x="5715"/>
        <item m="1" x="4358"/>
        <item m="1" x="7891"/>
        <item m="1" x="7221"/>
        <item m="1" x="3917"/>
        <item m="1" x="469"/>
        <item m="1" x="7295"/>
        <item m="1" x="6689"/>
        <item m="1" x="3979"/>
        <item m="1" x="399"/>
        <item m="1" x="6649"/>
        <item m="1" x="5640"/>
        <item m="1" x="6191"/>
        <item m="1" x="7405"/>
        <item m="1" x="2069"/>
        <item m="1" x="4365"/>
        <item m="1" x="1440"/>
        <item m="1" x="4336"/>
        <item m="1" x="1656"/>
        <item m="1" x="874"/>
        <item m="1" x="1679"/>
        <item m="1" x="3963"/>
        <item m="1" x="682"/>
        <item m="1" x="4183"/>
        <item m="1" x="4429"/>
        <item m="1" x="6448"/>
        <item m="1" x="3951"/>
        <item m="1" x="3980"/>
        <item m="1" x="5014"/>
        <item m="1" x="6029"/>
        <item m="1" x="518"/>
        <item m="1" x="3889"/>
        <item m="1" x="7684"/>
        <item m="1" x="5375"/>
        <item m="1" x="210"/>
        <item m="1" x="5586"/>
        <item m="1" x="2116"/>
        <item m="1" x="4529"/>
        <item m="1" x="3906"/>
        <item m="1" x="3335"/>
        <item m="1" x="2398"/>
        <item m="1" x="4619"/>
        <item m="1" x="942"/>
        <item m="1" x="929"/>
        <item m="1" x="172"/>
        <item m="1" x="1219"/>
        <item m="1" x="7906"/>
        <item m="1" x="7764"/>
        <item m="1" x="6009"/>
        <item m="1" x="1471"/>
        <item m="1" x="4922"/>
        <item m="1" x="884"/>
        <item m="1" x="4480"/>
        <item m="1" x="4646"/>
        <item m="1" x="1306"/>
        <item m="1" x="3701"/>
        <item m="1" x="2518"/>
        <item m="1" x="4012"/>
        <item m="1" x="6228"/>
        <item m="1" x="1356"/>
        <item m="1" x="1215"/>
        <item m="1" x="6727"/>
        <item m="1" x="6233"/>
        <item m="1" x="2863"/>
        <item m="1" x="6002"/>
        <item m="1" x="2110"/>
        <item m="1" x="370"/>
        <item m="1" x="6203"/>
        <item m="1" x="6183"/>
        <item m="1" x="6020"/>
        <item m="1" x="3625"/>
        <item m="1" x="5772"/>
        <item m="1" x="1941"/>
        <item m="1" x="5024"/>
        <item m="1" x="462"/>
        <item m="1" x="2769"/>
        <item m="1" x="2315"/>
        <item m="1" x="6650"/>
        <item m="1" x="1677"/>
        <item m="1" x="896"/>
        <item m="1" x="2341"/>
        <item m="1" x="4105"/>
        <item m="1" x="3278"/>
        <item m="1" x="7554"/>
        <item m="1" x="6137"/>
        <item m="1" x="493"/>
        <item m="1" x="3557"/>
        <item m="1" x="314"/>
        <item m="1" x="6520"/>
        <item m="1" x="5878"/>
        <item m="1" x="2466"/>
        <item m="1" x="711"/>
        <item m="1" x="1903"/>
        <item m="1" x="3720"/>
        <item m="1" x="3608"/>
        <item m="1" x="1317"/>
        <item m="1" x="5336"/>
        <item m="1" x="4057"/>
        <item x="38"/>
        <item m="1" x="967"/>
        <item m="1" x="4547"/>
        <item m="1" x="1069"/>
        <item m="1" x="5611"/>
        <item m="1" x="3962"/>
        <item m="1" x="6870"/>
        <item m="1" x="242"/>
        <item m="1" x="750"/>
        <item m="1" x="3914"/>
        <item m="1" x="3050"/>
        <item m="1" x="7972"/>
        <item m="1" x="3548"/>
        <item m="1" x="432"/>
        <item m="1" x="2274"/>
        <item m="1" x="1725"/>
        <item m="1" x="2004"/>
        <item m="1" x="71"/>
        <item m="1" x="7574"/>
        <item m="1" x="2718"/>
        <item m="1" x="1465"/>
        <item m="1" x="1570"/>
        <item m="1" x="2285"/>
        <item m="1" x="2286"/>
        <item m="1" x="7941"/>
        <item m="1" x="6747"/>
        <item m="1" x="7005"/>
        <item m="1" x="6765"/>
        <item m="1" x="3360"/>
        <item m="1" x="159"/>
        <item m="1" x="2189"/>
        <item m="1" x="5060"/>
        <item m="1" x="2080"/>
        <item m="1" x="2510"/>
        <item m="1" x="6297"/>
        <item m="1" x="7123"/>
        <item m="1" x="2945"/>
        <item m="1" x="5015"/>
        <item m="1" x="3141"/>
        <item m="1" x="4589"/>
        <item m="1" x="160"/>
        <item m="1" x="2255"/>
        <item m="1" x="1434"/>
        <item m="1" x="5673"/>
        <item m="1" x="424"/>
        <item m="1" x="4449"/>
        <item m="1" x="7801"/>
        <item m="1" x="5272"/>
        <item m="1" x="3658"/>
        <item m="1" x="7281"/>
        <item m="1" x="3122"/>
        <item m="1" x="5668"/>
        <item m="1" x="7018"/>
        <item m="1" x="354"/>
        <item m="1" x="7838"/>
        <item m="1" x="1949"/>
        <item m="1" x="2306"/>
        <item m="1" x="6699"/>
        <item m="1" x="4469"/>
        <item m="1" x="3155"/>
        <item m="1" x="362"/>
        <item m="1" x="3935"/>
        <item m="1" x="7041"/>
        <item m="1" x="2690"/>
        <item m="1" x="6314"/>
        <item m="1" x="3272"/>
        <item m="1" x="3415"/>
        <item m="1" x="994"/>
        <item m="1" x="5118"/>
        <item m="1" x="205"/>
        <item m="1" x="983"/>
        <item m="1" x="1975"/>
        <item m="1" x="3700"/>
        <item m="1" x="3282"/>
        <item m="1" x="4122"/>
        <item m="1" x="2023"/>
        <item m="1" x="281"/>
        <item m="1" x="5933"/>
        <item m="1" x="6882"/>
        <item m="1" x="3945"/>
        <item m="1" x="6930"/>
        <item m="1" x="3718"/>
        <item m="1" x="1159"/>
        <item m="1" x="5984"/>
        <item m="1" x="6090"/>
        <item m="1" x="6757"/>
        <item m="1" x="6750"/>
        <item m="1" x="4914"/>
        <item m="1" x="3177"/>
        <item m="1" x="5500"/>
        <item m="1" x="2956"/>
        <item m="1" x="3362"/>
        <item m="1" x="3767"/>
        <item m="1" x="4942"/>
        <item m="1" x="5740"/>
        <item m="1" x="5741"/>
        <item m="1" x="5742"/>
        <item m="1" x="5744"/>
        <item m="1" x="2957"/>
        <item m="1" x="3365"/>
        <item m="1" x="1863"/>
        <item m="1" x="3367"/>
        <item m="1" x="3371"/>
        <item m="1" x="3768"/>
        <item m="1" x="3769"/>
        <item m="1" x="3770"/>
        <item m="1" x="3771"/>
        <item m="1" x="3772"/>
        <item m="1" x="3773"/>
        <item m="1" x="3777"/>
        <item m="1" x="3779"/>
        <item m="1" x="3780"/>
        <item m="1" x="3782"/>
        <item m="1" x="3783"/>
        <item m="1" x="6554"/>
        <item m="1" x="3761"/>
        <item m="1" x="7037"/>
        <item m="1" x="3595"/>
        <item m="1" x="6671"/>
        <item m="1" x="6429"/>
        <item m="1" x="7082"/>
        <item m="1" x="1479"/>
        <item m="1" x="5685"/>
        <item m="1" x="148"/>
        <item m="1" x="1264"/>
        <item m="1" x="1770"/>
        <item m="1" x="2566"/>
        <item m="1" x="1595"/>
        <item m="1" x="2329"/>
        <item m="1" x="451"/>
        <item m="1" x="1783"/>
        <item m="1" x="2774"/>
        <item m="1" x="2075"/>
        <item m="1" x="1879"/>
        <item m="1" x="2052"/>
        <item m="1" x="1205"/>
        <item m="1" x="1237"/>
        <item m="1" x="6315"/>
        <item m="1" x="7550"/>
        <item m="1" x="5990"/>
        <item m="1" x="7620"/>
        <item m="1" x="1729"/>
        <item m="1" x="241"/>
        <item m="1" x="2303"/>
        <item m="1" x="3511"/>
        <item m="1" x="6744"/>
        <item m="1" x="5536"/>
        <item m="1" x="7507"/>
        <item m="1" x="7996"/>
        <item m="1" x="6261"/>
        <item m="1" x="2543"/>
        <item m="1" x="1599"/>
        <item m="1" x="4720"/>
        <item m="1" x="5415"/>
        <item m="1" x="7956"/>
        <item m="1" x="7035"/>
        <item m="1" x="7923"/>
        <item m="1" x="6883"/>
        <item m="1" x="2307"/>
        <item m="1" x="6999"/>
        <item m="1" x="3682"/>
        <item m="1" x="1580"/>
        <item m="1" x="665"/>
        <item m="1" x="2909"/>
        <item m="1" x="7522"/>
        <item m="1" x="1044"/>
        <item m="1" x="2819"/>
        <item m="1" x="1705"/>
        <item m="1" x="2321"/>
        <item m="1" x="1841"/>
        <item m="1" x="3153"/>
        <item m="1" x="4229"/>
        <item m="1" x="1625"/>
        <item m="1" x="5307"/>
        <item m="1" x="2111"/>
        <item m="1" x="1050"/>
        <item m="1" x="120"/>
        <item m="1" x="5798"/>
        <item m="1" x="2950"/>
        <item m="1" x="7734"/>
        <item m="1" x="5961"/>
        <item m="1" x="7079"/>
        <item m="1" x="6601"/>
        <item m="1" x="1524"/>
        <item m="1" x="1102"/>
        <item m="1" x="3941"/>
        <item m="1" x="972"/>
        <item m="1" x="4661"/>
        <item m="1" x="6359"/>
        <item m="1" x="1336"/>
        <item m="1" x="6253"/>
        <item m="1" x="5618"/>
        <item m="1" x="906"/>
        <item m="1" x="4977"/>
        <item m="1" x="1780"/>
        <item m="1" x="5432"/>
        <item m="1" x="7619"/>
        <item m="1" x="4310"/>
        <item m="1" x="2125"/>
        <item m="1" x="513"/>
        <item m="1" x="3081"/>
        <item m="1" x="121"/>
        <item m="1" x="1962"/>
        <item m="1" x="2231"/>
        <item m="1" x="4913"/>
        <item m="1" x="3476"/>
        <item m="1" x="5318"/>
        <item m="1" x="4022"/>
        <item m="1" x="1248"/>
        <item m="1" x="2475"/>
        <item m="1" x="2081"/>
        <item m="1" x="3109"/>
        <item m="1" x="3940"/>
        <item m="1" x="2481"/>
        <item m="1" x="1757"/>
        <item m="1" x="5826"/>
        <item m="1" x="5929"/>
        <item m="1" x="3448"/>
        <item m="1" x="6638"/>
        <item m="1" x="4966"/>
        <item m="1" x="2991"/>
        <item m="1" x="3303"/>
        <item m="1" x="3765"/>
        <item m="1" x="3411"/>
        <item m="1" x="7430"/>
        <item m="1" x="3169"/>
        <item m="1" x="943"/>
        <item m="1" x="4406"/>
        <item m="1" x="3279"/>
        <item m="1" x="4885"/>
        <item m="1" x="4642"/>
        <item m="1" x="918"/>
        <item m="1" x="3535"/>
        <item m="1" x="4162"/>
        <item m="1" x="4072"/>
        <item m="1" x="1642"/>
        <item m="1" x="5879"/>
        <item m="1" x="7206"/>
        <item m="1" x="3707"/>
        <item m="1" x="2982"/>
        <item m="1" x="962"/>
        <item m="1" x="3876"/>
        <item m="1" x="3082"/>
        <item m="1" x="191"/>
        <item m="1" x="7258"/>
        <item m="1" x="1993"/>
        <item m="1" x="2983"/>
        <item m="1" x="7085"/>
        <item m="1" x="4366"/>
        <item m="1" x="2473"/>
        <item m="1" x="5007"/>
        <item m="1" x="4735"/>
        <item m="1" x="7984"/>
        <item m="1" x="7122"/>
        <item m="1" x="2232"/>
        <item m="1" x="3412"/>
        <item m="1" x="4853"/>
        <item m="1" x="5518"/>
        <item m="1" x="7887"/>
        <item m="1" x="1185"/>
        <item m="1" x="2415"/>
        <item m="1" x="2815"/>
        <item m="1" x="1086"/>
        <item m="1" x="6352"/>
        <item m="1" x="7743"/>
        <item m="1" x="1467"/>
        <item m="1" x="740"/>
        <item m="1" x="6396"/>
        <item m="1" x="2794"/>
        <item m="1" x="5097"/>
        <item m="1" x="5525"/>
        <item m="1" x="5394"/>
        <item m="1" x="5480"/>
        <item m="1" x="6489"/>
        <item m="1" x="6698"/>
        <item m="1" x="4844"/>
        <item m="1" x="4160"/>
        <item m="1" x="4953"/>
        <item m="1" x="6046"/>
        <item m="1" x="181"/>
        <item m="1" x="2320"/>
        <item m="1" x="5725"/>
        <item m="1" x="7348"/>
        <item m="1" x="2334"/>
        <item m="1" x="2674"/>
        <item m="1" x="6723"/>
        <item m="1" x="312"/>
        <item m="1" x="2411"/>
        <item m="1" x="2670"/>
        <item m="1" x="2493"/>
        <item m="1" x="1509"/>
        <item m="1" x="3447"/>
        <item m="1" x="6364"/>
        <item m="1" x="2573"/>
        <item m="1" x="5824"/>
        <item m="1" x="7517"/>
        <item m="1" x="5495"/>
        <item m="1" x="1626"/>
        <item m="1" x="1571"/>
        <item m="1" x="4045"/>
        <item m="1" x="875"/>
        <item m="1" x="5343"/>
        <item m="1" x="2671"/>
        <item m="1" x="6907"/>
        <item m="1" x="5791"/>
        <item m="1" x="6260"/>
        <item m="1" x="1572"/>
        <item m="1" x="4549"/>
        <item m="1" x="1202"/>
        <item m="1" x="4906"/>
        <item m="1" x="3150"/>
        <item m="1" x="5167"/>
        <item m="1" x="4590"/>
        <item m="1" x="7465"/>
        <item m="1" x="6724"/>
        <item m="1" x="1195"/>
        <item m="1" x="5701"/>
        <item m="1" x="897"/>
        <item m="1" x="2614"/>
        <item m="1" x="7133"/>
        <item m="1" x="6738"/>
        <item m="1" x="731"/>
        <item m="1" x="165"/>
        <item m="1" x="7303"/>
        <item m="1" x="5628"/>
        <item m="1" x="4161"/>
        <item m="1" x="6156"/>
        <item m="1" x="6528"/>
        <item m="1" x="4102"/>
        <item m="1" x="7210"/>
        <item m="1" x="7317"/>
        <item m="1" x="4967"/>
        <item m="1" x="1610"/>
        <item m="1" x="2350"/>
        <item m="1" x="4697"/>
        <item m="1" x="3691"/>
        <item m="1" x="2270"/>
        <item m="1" x="1216"/>
        <item m="1" x="1342"/>
        <item m="1" x="4408"/>
        <item m="1" x="4577"/>
        <item m="1" x="4189"/>
        <item m="1" x="5534"/>
        <item x="45"/>
        <item m="1" x="3202"/>
        <item x="25"/>
        <item m="1" x="6254"/>
        <item m="1" x="2236"/>
        <item m="1" x="3394"/>
        <item m="1" x="2862"/>
        <item m="1" x="5373"/>
        <item m="1" x="5112"/>
        <item m="1" x="1059"/>
        <item m="1" x="4147"/>
        <item m="1" x="5688"/>
        <item m="1" x="5689"/>
        <item m="1" x="6670"/>
        <item m="1" x="5773"/>
        <item m="1" x="5774"/>
        <item m="1" x="6863"/>
        <item m="1" x="6486"/>
        <item m="1" x="6463"/>
        <item m="1" x="4239"/>
        <item m="1" x="2112"/>
        <item m="1" x="4980"/>
        <item m="1" x="1730"/>
        <item m="1" x="7070"/>
        <item m="1" x="910"/>
        <item m="1" x="3193"/>
        <item m="1" x="4739"/>
        <item m="1" x="4667"/>
        <item m="1" x="6918"/>
        <item m="1" x="970"/>
        <item m="1" x="386"/>
        <item m="1" x="5219"/>
        <item m="1" x="3796"/>
        <item m="1" x="2742"/>
        <item m="1" x="2005"/>
        <item m="1" x="6042"/>
        <item m="1" x="3989"/>
        <item m="1" x="4103"/>
        <item m="1" x="4056"/>
        <item m="1" x="4854"/>
        <item m="1" x="6646"/>
        <item m="1" x="5103"/>
        <item m="1" x="4082"/>
        <item m="1" x="5846"/>
        <item m="1" x="4851"/>
        <item m="1" x="3603"/>
        <item m="1" x="5649"/>
        <item m="1" x="3280"/>
        <item m="1" x="7231"/>
        <item m="1" x="133"/>
        <item m="1" x="484"/>
        <item m="1" x="4302"/>
        <item m="1" x="363"/>
        <item m="1" x="5275"/>
        <item m="1" x="5356"/>
        <item m="1" x="6212"/>
        <item m="1" x="1107"/>
        <item m="1" x="5909"/>
        <item m="1" x="4793"/>
        <item m="1" x="4700"/>
        <item m="1" x="1179"/>
        <item m="1" x="2295"/>
        <item m="1" x="3009"/>
        <item m="1" x="1396"/>
        <item m="1" x="669"/>
        <item m="1" x="2926"/>
        <item m="1" x="3562"/>
        <item m="1" x="7510"/>
        <item m="1" x="4848"/>
        <item m="1" x="4899"/>
        <item m="1" x="4458"/>
        <item m="1" x="5669"/>
        <item m="1" x="4068"/>
        <item m="1" x="3589"/>
        <item m="1" x="6529"/>
        <item m="1" x="4450"/>
        <item m="1" x="7725"/>
        <item m="1" x="7666"/>
        <item m="1" x="1845"/>
        <item m="1" x="7107"/>
        <item m="1" x="5412"/>
        <item m="1" x="2874"/>
        <item m="1" x="5552"/>
        <item m="1" x="78"/>
        <item m="1" x="4009"/>
        <item m="1" x="2673"/>
        <item m="1" x="5837"/>
        <item m="1" x="7222"/>
        <item m="1" x="5950"/>
        <item m="1" x="3455"/>
        <item m="1" x="627"/>
        <item m="1" x="6919"/>
        <item m="1" x="6341"/>
        <item m="1" x="3931"/>
        <item m="1" x="1768"/>
        <item m="1" x="5308"/>
        <item m="1" x="6772"/>
        <item m="1" x="4016"/>
        <item m="1" x="3031"/>
        <item m="1" x="4337"/>
        <item m="1" x="3479"/>
        <item m="1" x="5749"/>
        <item m="1" x="759"/>
        <item m="1" x="852"/>
        <item m="1" x="3627"/>
        <item m="1" x="7770"/>
        <item m="1" x="6979"/>
        <item m="1" x="2048"/>
        <item m="1" x="1078"/>
        <item m="1" x="2799"/>
        <item m="1" x="1576"/>
        <item m="1" x="4011"/>
        <item m="1" x="134"/>
        <item m="1" x="7020"/>
        <item m="1" x="5119"/>
        <item m="1" x="4028"/>
        <item m="1" x="2550"/>
        <item m="1" x="7096"/>
        <item m="1" x="7929"/>
        <item m="1" x="5496"/>
        <item m="1" x="4855"/>
        <item m="1" x="170"/>
        <item m="1" x="6677"/>
        <item m="1" x="6366"/>
        <item m="1" x="201"/>
        <item m="1" x="7606"/>
        <item m="1" x="1910"/>
        <item m="1" x="3477"/>
        <item m="1" x="6824"/>
        <item m="1" x="6307"/>
        <item m="1" x="5907"/>
        <item m="1" x="4192"/>
        <item m="1" x="1056"/>
        <item m="1" x="7298"/>
        <item m="1" x="1658"/>
        <item m="1" x="2770"/>
        <item m="1" x="91"/>
        <item m="1" x="3626"/>
        <item m="1" x="6153"/>
        <item m="1" x="3662"/>
        <item m="1" x="1071"/>
        <item m="1" x="246"/>
        <item m="1" x="7064"/>
        <item m="1" x="470"/>
        <item m="1" x="5001"/>
        <item m="1" x="6835"/>
        <item m="1" x="4819"/>
        <item m="1" x="1120"/>
        <item m="1" x="5455"/>
        <item m="1" x="4263"/>
        <item m="1" x="2014"/>
        <item m="1" x="603"/>
        <item m="1" x="569"/>
        <item m="1" x="2494"/>
        <item m="1" x="1618"/>
        <item m="1" x="6581"/>
        <item m="1" x="1080"/>
        <item m="1" x="5291"/>
        <item m="1" x="1554"/>
        <item m="1" x="7714"/>
        <item m="1" x="838"/>
        <item m="1" x="2631"/>
        <item m="1" x="3170"/>
        <item m="1" x="1637"/>
        <item m="1" x="662"/>
        <item m="1" x="3087"/>
        <item m="1" x="7957"/>
        <item m="1" x="1933"/>
        <item m="1" x="6061"/>
        <item m="1" x="2222"/>
        <item m="1" x="1188"/>
        <item m="1" x="3273"/>
        <item m="1" x="6992"/>
        <item m="1" x="2442"/>
        <item m="1" x="4128"/>
        <item m="1" x="1538"/>
        <item m="1" x="2707"/>
        <item m="1" x="2854"/>
        <item m="1" x="654"/>
        <item m="1" x="2900"/>
        <item m="1" x="7371"/>
        <item m="1" x="7089"/>
        <item m="1" x="1104"/>
        <item m="1" x="6494"/>
        <item m="1" x="7386"/>
        <item m="1" x="2881"/>
        <item m="1" x="2762"/>
        <item m="1" x="719"/>
        <item m="1" x="1968"/>
        <item m="1" x="5211"/>
        <item m="1" x="3506"/>
        <item m="1" x="5482"/>
        <item m="1" x="3115"/>
        <item m="1" x="2545"/>
        <item m="1" x="6592"/>
        <item m="1" x="3549"/>
        <item m="1" x="7278"/>
        <item m="1" x="7302"/>
        <item m="1" x="2145"/>
        <item m="1" x="7897"/>
        <item m="1" x="1204"/>
        <item m="1" x="3839"/>
        <item m="1" x="4178"/>
        <item m="1" x="6394"/>
        <item m="1" x="1575"/>
        <item m="1" x="620"/>
        <item m="1" x="2173"/>
        <item m="1" x="388"/>
        <item m="1" x="3208"/>
        <item m="1" x="1670"/>
        <item m="1" x="3632"/>
        <item m="1" x="7950"/>
        <item m="1" x="419"/>
        <item m="1" x="7194"/>
        <item m="1" x="2592"/>
        <item m="1" x="644"/>
        <item m="1" x="7250"/>
        <item m="1" x="6595"/>
        <item m="1" x="5608"/>
        <item m="1" x="2051"/>
        <item m="1" x="5520"/>
        <item m="1" x="2201"/>
        <item m="1" x="3439"/>
        <item m="1" x="103"/>
        <item m="1" x="4821"/>
        <item m="1" x="3097"/>
        <item m="1" x="6640"/>
        <item m="1" x="672"/>
        <item m="1" x="1446"/>
        <item m="1" x="4807"/>
        <item m="1" x="1338"/>
        <item m="1" x="5601"/>
        <item m="1" x="2717"/>
        <item m="1" x="1867"/>
        <item m="1" x="5304"/>
        <item m="1" x="7786"/>
        <item m="1" x="1007"/>
        <item m="1" x="7207"/>
        <item m="1" x="5587"/>
        <item x="54"/>
        <item m="1" x="3968"/>
        <item m="1" x="2419"/>
        <item m="1" x="1013"/>
        <item m="1" x="85"/>
        <item m="1" x="6511"/>
        <item m="1" x="538"/>
        <item m="1" x="4683"/>
        <item m="1" x="1399"/>
        <item m="1" x="5784"/>
        <item m="1" x="7767"/>
        <item m="1" x="7777"/>
        <item m="1" x="6898"/>
        <item m="1" x="7989"/>
        <item m="1" x="7373"/>
        <item m="1" x="4212"/>
        <item m="1" x="6611"/>
        <item m="1" x="2193"/>
        <item m="1" x="1776"/>
        <item m="1" x="4066"/>
        <item m="1" x="5574"/>
        <item m="1" x="7055"/>
        <item m="1" x="2826"/>
        <item m="1" x="3893"/>
        <item m="1" x="2559"/>
        <item m="1" x="6334"/>
        <item m="1" x="6622"/>
        <item m="1" x="3039"/>
        <item m="1" x="2748"/>
        <item m="1" x="4459"/>
        <item m="1" x="215"/>
        <item m="1" x="4504"/>
        <item m="1" x="869"/>
        <item m="1" x="2486"/>
        <item m="1" x="1167"/>
        <item m="1" x="1163"/>
        <item m="1" x="7361"/>
        <item m="1" x="4146"/>
        <item m="1" x="3523"/>
        <item m="1" x="1522"/>
        <item m="1" x="867"/>
        <item m="1" x="2921"/>
        <item m="1" x="621"/>
        <item m="1" x="1629"/>
        <item m="1" x="3634"/>
        <item m="1" x="7110"/>
        <item m="1" x="7111"/>
        <item m="1" x="2009"/>
        <item m="1" x="7392"/>
        <item m="1" x="5816"/>
        <item m="1" x="4733"/>
        <item m="1" x="6767"/>
        <item m="1" x="5620"/>
        <item m="1" x="6050"/>
        <item m="1" x="7169"/>
        <item m="1" x="336"/>
        <item m="1" x="7099"/>
        <item m="1" x="2984"/>
        <item m="1" x="6519"/>
        <item m="1" x="413"/>
        <item m="1" x="1051"/>
        <item m="1" x="1212"/>
        <item m="1" x="1252"/>
        <item m="1" x="1343"/>
        <item m="1" x="1393"/>
        <item m="1" x="770"/>
        <item m="1" x="334"/>
        <item m="1" x="2917"/>
        <item m="1" x="2650"/>
        <item m="1" x="6762"/>
        <item m="1" x="7006"/>
        <item m="1" x="6204"/>
        <item m="1" x="3946"/>
        <item m="1" x="7560"/>
        <item m="1" x="521"/>
        <item m="1" x="4742"/>
        <item m="1" x="217"/>
        <item m="1" x="863"/>
        <item m="1" x="6582"/>
        <item m="1" x="5686"/>
        <item m="1" x="4491"/>
        <item m="1" x="2210"/>
        <item m="1" x="3229"/>
        <item m="1" x="5198"/>
        <item m="1" x="3585"/>
        <item m="1" x="4067"/>
        <item m="1" x="174"/>
        <item m="1" x="7825"/>
        <item m="1" x="2512"/>
        <item m="1" x="3501"/>
        <item m="1" x="7724"/>
        <item m="1" x="7635"/>
        <item m="1" x="1422"/>
        <item m="1" x="3550"/>
        <item m="1" x="446"/>
        <item m="1" x="3052"/>
        <item m="1" x="3238"/>
        <item m="1" x="4278"/>
        <item m="1" x="3088"/>
        <item m="1" x="4441"/>
        <item m="1" x="2803"/>
        <item m="1" x="3449"/>
        <item m="1" x="2281"/>
        <item m="1" x="4129"/>
        <item m="1" x="827"/>
        <item m="1" x="7730"/>
        <item m="1" x="1503"/>
        <item m="1" x="4684"/>
        <item m="1" x="2635"/>
        <item m="1" x="5140"/>
        <item m="1" x="4163"/>
        <item m="1" x="2389"/>
        <item m="1" x="5157"/>
        <item m="1" x="4059"/>
        <item m="1" x="3903"/>
        <item m="1" x="3162"/>
        <item m="1" x="4598"/>
        <item m="1" x="919"/>
        <item m="1" x="1889"/>
        <item m="1" x="6707"/>
        <item m="1" x="4732"/>
        <item m="1" x="2101"/>
        <item m="1" x="2138"/>
        <item m="1" x="7866"/>
        <item m="1" x="2195"/>
        <item m="1" x="5976"/>
        <item m="1" x="6748"/>
        <item m="1" x="5152"/>
        <item m="1" x="3255"/>
        <item m="1" x="7963"/>
        <item m="1" x="7508"/>
        <item m="1" x="7790"/>
        <item m="1" x="1395"/>
        <item m="1" x="471"/>
        <item m="1" x="4338"/>
        <item m="1" x="824"/>
        <item m="1" x="2131"/>
        <item m="1" x="292"/>
        <item m="1" x="1581"/>
        <item m="1" x="3838"/>
        <item m="1" x="5469"/>
        <item m="1" x="3987"/>
        <item m="1" x="4591"/>
        <item m="1" x="600"/>
        <item m="1" x="5987"/>
        <item m="1" x="6363"/>
        <item m="1" x="5575"/>
        <item m="1" x="6691"/>
        <item m="1" x="7214"/>
        <item m="1" x="7590"/>
        <item m="1" x="7521"/>
        <item m="1" x="1708"/>
        <item m="1" x="3731"/>
        <item m="1" x="2641"/>
        <item m="1" x="6024"/>
        <item m="1" x="3343"/>
        <item m="1" x="7869"/>
        <item m="1" x="6302"/>
        <item m="1" x="6123"/>
        <item m="1" x="3178"/>
        <item m="1" x="3304"/>
        <item m="1" x="4243"/>
        <item m="1" x="944"/>
        <item m="1" x="6773"/>
        <item m="1" x="3337"/>
        <item m="1" x="1308"/>
        <item m="1" x="847"/>
        <item m="1" x="4541"/>
        <item m="1" x="3865"/>
        <item m="1" x="1603"/>
        <item m="1" x="209"/>
        <item m="1" x="7244"/>
        <item m="1" x="1822"/>
        <item m="1" x="1680"/>
        <item m="1" x="7532"/>
        <item m="1" x="107"/>
        <item m="1" x="3784"/>
        <item m="1" x="6844"/>
        <item m="1" x="4466"/>
        <item m="1" x="5545"/>
        <item m="1" x="7633"/>
        <item m="1" x="6476"/>
        <item m="1" x="6743"/>
        <item m="1" x="5470"/>
        <item m="1" x="864"/>
        <item m="1" x="4571"/>
        <item m="1" x="7555"/>
        <item m="1" x="2708"/>
        <item m="1" x="7769"/>
        <item m="1" x="5229"/>
        <item m="1" x="3745"/>
        <item m="1" x="6143"/>
        <item m="1" x="5825"/>
        <item m="1" x="7723"/>
        <item m="1" x="2205"/>
        <item m="1" x="1582"/>
        <item m="1" x="3842"/>
        <item m="1" x="4525"/>
        <item m="1" x="3030"/>
        <item m="1" x="2126"/>
        <item m="1" x="7876"/>
        <item m="1" x="7534"/>
        <item m="1" x="6294"/>
        <item m="1" x="4505"/>
        <item m="1" x="3494"/>
        <item m="1" x="1094"/>
        <item m="1" x="198"/>
        <item m="1" x="2965"/>
        <item m="1" x="1186"/>
        <item m="1" x="1555"/>
        <item m="1" x="5384"/>
        <item m="1" x="1052"/>
        <item m="1" x="1853"/>
        <item m="1" x="7148"/>
        <item m="1" x="2139"/>
        <item m="1" x="6790"/>
        <item m="1" x="5746"/>
        <item m="1" x="5290"/>
        <item m="1" x="5831"/>
        <item m="1" x="5471"/>
        <item m="1" x="2441"/>
        <item m="1" x="5042"/>
        <item m="1" x="3753"/>
        <item m="1" x="7143"/>
        <item m="1" x="2841"/>
        <item m="1" x="4991"/>
        <item m="1" x="1231"/>
        <item m="1" x="6943"/>
        <item m="1" x="1556"/>
        <item m="1" x="6964"/>
        <item m="1" x="3021"/>
        <item m="1" x="3607"/>
        <item m="1" x="7474"/>
        <item m="1" x="2808"/>
        <item m="1" x="1232"/>
        <item m="1" x="4643"/>
        <item m="1" x="6164"/>
        <item m="1" x="1969"/>
        <item m="1" x="5357"/>
        <item m="1" x="3461"/>
        <item m="1" x="3785"/>
        <item m="1" x="6717"/>
        <item m="1" x="3823"/>
        <item m="1" x="199"/>
        <item m="1" x="2319"/>
        <item m="1" x="3677"/>
        <item m="1" x="4519"/>
        <item m="1" x="3022"/>
        <item m="1" x="7499"/>
        <item m="1" x="101"/>
        <item m="1" x="3264"/>
        <item m="1" x="637"/>
        <item m="1" x="182"/>
        <item m="1" x="3432"/>
        <item m="1" x="7548"/>
        <item m="1" x="3076"/>
        <item m="1" x="7986"/>
        <item m="1" x="1510"/>
        <item m="1" x="6179"/>
        <item m="1" x="4551"/>
        <item m="1" x="7232"/>
        <item m="1" x="6884"/>
        <item m="1" x="6885"/>
        <item m="1" x="2287"/>
        <item m="1" x="7227"/>
        <item m="1" x="7729"/>
        <item m="1" x="6277"/>
        <item m="1" x="7535"/>
        <item m="1" x="5955"/>
        <item m="1" x="4820"/>
        <item m="1" x="2946"/>
        <item m="1" x="6487"/>
        <item m="1" x="820"/>
        <item m="1" x="2574"/>
        <item m="1" x="1213"/>
        <item m="1" x="4475"/>
        <item m="1" x="696"/>
        <item m="1" x="457"/>
        <item m="1" x="5490"/>
        <item m="1" x="4294"/>
        <item m="1" x="6523"/>
        <item m="1" x="7267"/>
        <item m="1" x="4978"/>
        <item m="1" x="1809"/>
        <item m="1" x="1699"/>
        <item m="1" x="732"/>
        <item m="1" x="7132"/>
        <item m="1" x="1902"/>
        <item m="1" x="108"/>
        <item m="1" x="7429"/>
        <item m="1" x="4892"/>
        <item m="1" x="5442"/>
        <item m="1" x="2558"/>
        <item m="1" x="1103"/>
        <item m="1" x="519"/>
        <item m="1" x="5881"/>
        <item m="1" x="1477"/>
        <item m="1" x="3265"/>
        <item m="1" x="3134"/>
        <item m="1" x="5726"/>
        <item m="1" x="1685"/>
        <item m="1" x="6035"/>
        <item m="1" x="2513"/>
        <item m="1" x="6313"/>
        <item m="1" x="7189"/>
        <item m="1" x="7341"/>
        <item m="1" x="7667"/>
        <item m="1" x="3554"/>
        <item m="1" x="3183"/>
        <item m="1" x="5609"/>
        <item m="1" x="434"/>
        <item m="1" x="1203"/>
        <item m="1" x="7032"/>
        <item m="1" x="7987"/>
        <item m="1" x="3083"/>
        <item m="1" x="6676"/>
        <item m="1" x="5659"/>
        <item m="1" x="5670"/>
        <item m="1" x="5785"/>
        <item m="1" x="5220"/>
        <item m="1" x="4086"/>
        <item m="1" x="5991"/>
        <item m="1" x="2504"/>
        <item m="1" x="4230"/>
        <item m="1" x="4698"/>
        <item m="1" x="6118"/>
        <item m="1" x="1565"/>
        <item m="1" x="1411"/>
        <item m="1" x="4131"/>
        <item m="1" x="6845"/>
        <item m="1" x="7933"/>
        <item m="1" x="1131"/>
        <item m="1" x="5735"/>
        <item m="1" x="912"/>
        <item m="1" x="4605"/>
        <item m="1" x="7467"/>
        <item m="1" x="2768"/>
        <item m="1" x="4610"/>
        <item m="1" x="5073"/>
        <item m="1" x="4194"/>
        <item m="1" x="6583"/>
        <item m="1" x="2454"/>
        <item m="1" x="683"/>
        <item m="1" x="5663"/>
        <item m="1" x="4734"/>
        <item m="1" x="1718"/>
        <item m="1" x="2006"/>
        <item m="1" x="3793"/>
        <item m="1" x="3794"/>
        <item m="1" x="364"/>
        <item m="1" x="6369"/>
        <item m="1" x="3556"/>
        <item m="1" x="6037"/>
        <item x="24"/>
        <item m="1" x="3910"/>
        <item m="1" x="2178"/>
        <item m="1" x="619"/>
        <item m="1" x="5396"/>
        <item m="1" x="553"/>
        <item m="1" x="1330"/>
        <item m="1" x="1090"/>
        <item m="1" x="2603"/>
        <item m="1" x="5829"/>
        <item m="1" x="6916"/>
        <item m="1" x="7663"/>
        <item m="1" x="3414"/>
        <item m="1" x="3742"/>
        <item m="1" x="5129"/>
        <item m="1" x="5379"/>
        <item m="1" x="6406"/>
        <item m="1" x="1657"/>
        <item m="1" x="7080"/>
        <item m="1" x="1611"/>
        <item m="1" x="2079"/>
        <item m="1" x="2266"/>
        <item m="1" x="4098"/>
        <item m="1" x="2750"/>
        <item m="1" x="1000"/>
        <item m="1" x="2361"/>
        <item m="1" x="4000"/>
        <item m="1" x="5413"/>
        <item m="1" x="247"/>
        <item m="1" x="7758"/>
        <item m="1" x="6763"/>
        <item m="1" x="6441"/>
        <item m="1" x="934"/>
        <item m="1" x="5859"/>
        <item m="1" x="3230"/>
        <item m="1" x="788"/>
        <item m="1" x="7339"/>
        <item m="1" x="70"/>
        <item m="1" x="7718"/>
        <item m="1" x="5352"/>
        <item m="1" x="954"/>
        <item m="1" x="5822"/>
        <item m="1" x="4569"/>
        <item m="1" x="6386"/>
        <item m="1" x="3919"/>
        <item m="1" x="1514"/>
        <item m="1" x="7010"/>
        <item m="1" x="6641"/>
        <item m="1" x="1813"/>
        <item m="1" x="2683"/>
        <item m="1" x="4770"/>
        <item m="1" x="2761"/>
        <item m="1" x="7756"/>
        <item m="1" x="162"/>
        <item m="1" x="100"/>
        <item m="1" x="6797"/>
        <item m="1" x="4911"/>
        <item m="1" x="4644"/>
        <item m="1" x="3302"/>
        <item m="1" x="5400"/>
        <item m="1" x="2660"/>
        <item m="1" x="2506"/>
        <item m="1" x="1547"/>
        <item m="1" x="1074"/>
        <item m="1" x="4503"/>
        <item m="1" x="3688"/>
        <item m="1" x="1847"/>
        <item m="1" x="2153"/>
        <item m="1" x="6722"/>
        <item m="1" x="477"/>
        <item m="1" x="6039"/>
        <item m="1" x="6327"/>
        <item m="1" x="767"/>
        <item m="1" x="6248"/>
        <item m="1" x="987"/>
        <item m="1" x="4689"/>
        <item m="1" x="6040"/>
        <item m="1" x="6247"/>
        <item m="1" x="3737"/>
        <item m="1" x="1652"/>
        <item m="1" x="7301"/>
        <item m="1" x="2972"/>
        <item m="1" x="3949"/>
        <item m="1" x="3819"/>
        <item m="1" x="2455"/>
        <item m="1" x="2293"/>
        <item m="1" x="4786"/>
        <item m="1" x="842"/>
        <item m="1" x="7692"/>
        <item m="1" x="4208"/>
        <item m="1" x="7248"/>
        <item m="1" x="4567"/>
        <item m="1" x="5920"/>
        <item m="1" x="3462"/>
        <item m="1" x="1430"/>
        <item m="1" x="7408"/>
        <item m="1" x="3209"/>
        <item m="1" x="3827"/>
        <item m="1" x="418"/>
        <item m="1" x="2828"/>
        <item m="1" x="6242"/>
        <item m="1" x="1940"/>
        <item m="1" x="381"/>
        <item m="1" x="2310"/>
        <item m="1" x="4143"/>
        <item m="1" x="1003"/>
        <item m="1" x="4544"/>
        <item m="1" x="6231"/>
        <item m="1" x="308"/>
        <item m="1" x="3373"/>
        <item m="1" x="5723"/>
        <item m="1" x="3985"/>
        <item m="1" x="5039"/>
        <item m="1" x="986"/>
        <item m="1" x="2234"/>
        <item m="1" x="2530"/>
        <item m="1" x="5228"/>
        <item m="1" x="5139"/>
        <item m="1" x="981"/>
        <item m="1" x="6411"/>
        <item m="1" x="4649"/>
        <item m="1" x="1942"/>
        <item m="1" x="7750"/>
        <item m="1" x="4319"/>
        <item m="1" x="5151"/>
        <item m="1" x="7017"/>
        <item m="1" x="5564"/>
        <item m="1" x="2311"/>
        <item m="1" x="3681"/>
        <item m="1" x="693"/>
        <item m="1" x="2766"/>
        <item m="1" x="3885"/>
        <item m="1" x="6173"/>
        <item m="1" x="3752"/>
        <item m="1" x="1394"/>
        <item m="1" x="3837"/>
        <item m="1" x="1379"/>
        <item m="1" x="137"/>
        <item m="1" x="5642"/>
        <item m="1" x="2893"/>
        <item m="1" x="1006"/>
        <item m="1" x="1246"/>
        <item m="1" x="1350"/>
        <item m="1" x="3311"/>
        <item m="1" x="7344"/>
        <item m="1" x="2687"/>
        <item m="1" x="6066"/>
        <item m="1" x="1717"/>
        <item m="1" x="3133"/>
        <item m="1" x="6954"/>
        <item m="1" x="976"/>
        <item m="1" x="7234"/>
        <item m="1" x="570"/>
        <item m="1" x="7582"/>
        <item m="1" x="4909"/>
        <item m="1" x="6116"/>
        <item m="1" x="6108"/>
        <item m="1" x="3807"/>
        <item m="1" x="814"/>
        <item m="1" x="87"/>
        <item m="1" x="4856"/>
        <item m="1" x="2130"/>
        <item m="1" x="4910"/>
        <item m="1" x="2216"/>
        <item m="1" x="385"/>
        <item m="1" x="6127"/>
        <item m="1" x="5805"/>
        <item m="1" x="95"/>
        <item m="1" x="7676"/>
        <item m="1" x="271"/>
        <item m="1" x="6540"/>
        <item m="1" x="1648"/>
        <item m="1" x="2507"/>
        <item m="1" x="3186"/>
        <item m="1" x="7054"/>
        <item m="1" x="5206"/>
        <item m="1" x="6984"/>
        <item m="1" x="6890"/>
        <item m="1" x="1009"/>
        <item m="1" x="7546"/>
        <item m="1" x="5075"/>
        <item m="1" x="5853"/>
        <item m="1" x="4678"/>
        <item m="1" x="3850"/>
        <item m="1" x="6496"/>
        <item m="1" x="6455"/>
        <item m="1" x="6555"/>
        <item m="1" x="5418"/>
        <item m="1" x="1123"/>
        <item m="1" x="6252"/>
        <item m="1" x="5917"/>
        <item m="1" x="5753"/>
        <item m="1" x="254"/>
        <item m="1" x="5777"/>
        <item m="1" x="2621"/>
        <item m="1" x="2564"/>
        <item m="1" x="7050"/>
        <item m="1" x="7383"/>
        <item m="1" x="5994"/>
        <item m="1" x="1578"/>
        <item m="1" x="5475"/>
        <item m="1" x="5590"/>
        <item m="1" x="835"/>
        <item m="1" x="3622"/>
        <item m="1" x="1374"/>
        <item m="1" x="589"/>
        <item m="1" x="5969"/>
        <item m="1" x="6613"/>
        <item m="1" x="2929"/>
        <item m="1" x="4791"/>
        <item m="1" x="7738"/>
        <item m="1" x="5607"/>
        <item m="1" x="1919"/>
        <item m="1" x="686"/>
        <item m="1" x="826"/>
        <item m="1" x="3998"/>
        <item m="1" x="5028"/>
        <item m="1" x="2141"/>
        <item m="1" x="6871"/>
        <item m="1" x="4960"/>
        <item m="1" x="1133"/>
        <item m="1" x="647"/>
        <item m="1" x="6266"/>
        <item m="1" x="1032"/>
        <item m="1" x="4790"/>
        <item m="1" x="825"/>
        <item m="1" x="3000"/>
        <item m="1" x="5730"/>
        <item m="1" x="2420"/>
        <item m="1" x="1635"/>
        <item m="1" x="7894"/>
        <item m="1" x="6682"/>
        <item m="1" x="3596"/>
        <item m="1" x="448"/>
        <item m="1" x="1745"/>
        <item m="1" x="5072"/>
        <item m="1" x="4543"/>
        <item m="1" x="6915"/>
        <item m="1" x="4014"/>
        <item m="1" x="7274"/>
        <item m="1" x="213"/>
        <item m="1" x="2887"/>
        <item m="1" x="1512"/>
        <item m="1" x="5927"/>
        <item m="1" x="286"/>
        <item m="1" x="3274"/>
        <item m="1" x="2869"/>
        <item m="1" x="2327"/>
        <item m="1" x="1173"/>
        <item m="1" x="5690"/>
        <item m="1" x="6683"/>
        <item m="1" x="69"/>
        <item m="1" x="5867"/>
        <item m="1" x="6902"/>
        <item m="1" x="442"/>
        <item m="1" x="3408"/>
        <item m="1" x="1223"/>
        <item m="1" x="3363"/>
        <item m="1" x="1027"/>
        <item m="1" x="5484"/>
        <item m="1" x="7687"/>
        <item m="1" x="2264"/>
        <item m="1" x="3032"/>
        <item m="1" x="1719"/>
        <item m="1" x="6958"/>
        <item m="1" x="6400"/>
        <item m="1" x="2172"/>
        <item m="1" x="5619"/>
        <item m="1" x="4357"/>
        <item m="1" x="1950"/>
        <item m="1" x="2958"/>
        <item m="1" x="3369"/>
        <item m="1" x="1148"/>
        <item m="1" x="2272"/>
        <item m="1" x="1748"/>
        <item m="1" x="995"/>
        <item m="1" x="5059"/>
        <item m="1" x="3692"/>
        <item m="1" x="2609"/>
        <item m="1" x="5808"/>
        <item m="1" x="5479"/>
        <item m="1" x="6577"/>
        <item m="1" x="6031"/>
        <item m="1" x="977"/>
        <item m="1" x="1732"/>
        <item m="1" x="7116"/>
        <item m="1" x="4388"/>
        <item m="1" x="7141"/>
        <item m="1" x="1323"/>
        <item m="1" x="6608"/>
        <item m="1" x="6131"/>
        <item m="1" x="5622"/>
        <item m="1" x="6565"/>
        <item m="1" x="3776"/>
        <item m="1" x="277"/>
        <item m="1" x="5392"/>
        <item m="1" x="2525"/>
        <item m="1" x="5390"/>
        <item m="1" x="6210"/>
        <item m="1" x="3205"/>
        <item m="1" x="7065"/>
        <item m="1" x="6648"/>
        <item m="1" x="6223"/>
        <item m="1" x="2427"/>
        <item m="1" x="3381"/>
        <item m="1" x="6439"/>
        <item m="1" x="4993"/>
        <item m="1" x="1037"/>
        <item m="1" x="3207"/>
        <item m="1" x="1906"/>
        <item m="1" x="5625"/>
        <item m="1" x="4679"/>
        <item m="1" x="1210"/>
        <item m="1" x="6679"/>
        <item m="1" x="1271"/>
        <item m="1" x="2187"/>
        <item m="1" x="2045"/>
        <item m="1" x="1135"/>
        <item m="1" x="3967"/>
        <item m="1" x="6008"/>
        <item m="1" x="2594"/>
        <item m="1" x="6636"/>
        <item m="1" x="5138"/>
        <item m="1" x="7890"/>
        <item m="1" x="655"/>
        <item m="1" x="7533"/>
        <item m="1" x="633"/>
        <item m="1" x="5766"/>
        <item m="1" x="1668"/>
        <item m="1" x="2214"/>
        <item m="1" x="3965"/>
        <item m="1" x="5359"/>
        <item m="1" x="1885"/>
        <item m="1" x="465"/>
        <item m="1" x="4482"/>
        <item m="1" x="90"/>
        <item m="1" x="2246"/>
        <item m="1" x="5958"/>
        <item m="1" x="7074"/>
        <item m="1" x="2979"/>
        <item m="1" x="5856"/>
        <item m="1" x="7048"/>
        <item m="1" x="1339"/>
        <item m="1" x="3403"/>
        <item m="1" x="333"/>
        <item m="1" x="5676"/>
        <item m="1" x="4398"/>
        <item m="1" x="3101"/>
        <item m="1" x="924"/>
        <item m="1" x="2649"/>
        <item m="1" x="4777"/>
        <item m="1" x="4740"/>
        <item m="1" x="1389"/>
        <item m="1" x="2028"/>
        <item m="1" x="265"/>
        <item m="1" x="1244"/>
        <item m="1" x="5313"/>
        <item m="1" x="4284"/>
        <item m="1" x="253"/>
        <item m="1" x="7985"/>
        <item m="1" x="908"/>
        <item m="1" x="3576"/>
        <item m="1" x="7921"/>
        <item m="1" x="7160"/>
        <item m="1" x="5383"/>
        <item m="1" x="1567"/>
        <item m="1" x="6837"/>
        <item m="1" x="6524"/>
        <item m="1" x="2280"/>
        <item m="1" x="537"/>
        <item m="1" x="1957"/>
        <item m="1" x="1529"/>
        <item m="1" x="6152"/>
        <item m="1" x="4701"/>
        <item m="1" x="7286"/>
        <item m="1" x="6062"/>
        <item m="1" x="6200"/>
        <item m="1" x="2993"/>
        <item m="1" x="1425"/>
        <item m="1" x="3098"/>
        <item m="1" x="3370"/>
        <item m="1" x="607"/>
        <item m="1" x="4248"/>
        <item m="1" x="945"/>
        <item m="1" x="6629"/>
        <item m="1" x="2664"/>
        <item m="1" x="6620"/>
        <item m="1" x="1643"/>
        <item m="1" x="2037"/>
        <item m="1" x="369"/>
        <item m="1" x="4756"/>
        <item m="1" x="7023"/>
        <item m="1" x="365"/>
        <item m="1" x="7283"/>
        <item m="1" x="6288"/>
        <item m="1" x="466"/>
        <item m="1" x="3146"/>
        <item m="1" x="122"/>
        <item m="1" x="6105"/>
        <item m="1" x="7131"/>
        <item m="1" x="5833"/>
        <item m="1" x="4882"/>
        <item m="1" x="5848"/>
        <item m="1" x="7464"/>
        <item m="1" x="6501"/>
        <item m="1" x="4627"/>
        <item m="1" x="7979"/>
        <item m="1" x="7980"/>
        <item m="1" x="6637"/>
        <item m="1" x="1965"/>
        <item m="1" x="2526"/>
        <item m="1" x="2771"/>
        <item m="1" x="3445"/>
        <item m="1" x="5296"/>
        <item m="1" x="3894"/>
        <item m="1" x="2275"/>
        <item m="1" x="7088"/>
        <item m="1" x="3868"/>
        <item m="1" x="6264"/>
        <item m="1" x="5430"/>
        <item m="1" x="4305"/>
        <item m="1" x="2244"/>
        <item m="1" x="5581"/>
        <item m="1" x="2908"/>
        <item m="1" x="4639"/>
        <item m="1" x="6997"/>
        <item m="1" x="2364"/>
        <item m="1" x="5411"/>
        <item m="1" x="813"/>
        <item m="1" x="4069"/>
        <item m="1" x="1870"/>
        <item m="1" x="5231"/>
        <item m="1" x="7658"/>
        <item m="1" x="6332"/>
        <item m="1" x="2795"/>
        <item m="1" x="284"/>
        <item m="1" x="5588"/>
        <item m="1" x="3799"/>
        <item m="1" x="6614"/>
        <item m="1" x="2423"/>
        <item m="1" x="2229"/>
        <item m="1" x="6796"/>
        <item m="1" x="3377"/>
        <item m="1" x="1363"/>
        <item m="1" x="1235"/>
        <item m="1" x="4937"/>
        <item m="1" x="3628"/>
        <item m="1" x="6792"/>
        <item m="1" x="4409"/>
        <item m="1" x="3204"/>
        <item m="1" x="3107"/>
        <item m="1" x="4947"/>
        <item m="1" x="2775"/>
        <item m="1" x="6104"/>
        <item m="1" x="5395"/>
        <item m="1" x="7104"/>
        <item m="1" x="5197"/>
        <item m="1" x="7971"/>
        <item m="1" x="932"/>
        <item m="1" x="2689"/>
        <item m="1" x="4719"/>
        <item m="1" x="6725"/>
        <item m="1" x="1279"/>
        <item m="1" x="1373"/>
        <item m="1" x="1683"/>
        <item m="1" x="5743"/>
        <item m="1" x="1101"/>
        <item m="1" x="126"/>
        <item m="1" x="7602"/>
        <item m="1" x="337"/>
        <item m="1" x="2409"/>
        <item m="1" x="3399"/>
        <item m="1" x="6630"/>
        <item m="1" x="829"/>
        <item m="1" x="7415"/>
        <item m="1" x="5573"/>
        <item m="1" x="3532"/>
        <item m="1" x="5146"/>
        <item m="1" x="1444"/>
        <item m="1" x="483"/>
        <item m="1" x="6932"/>
        <item m="1" x="7675"/>
        <item m="1" x="4944"/>
        <item m="1" x="5775"/>
        <item m="1" x="6789"/>
        <item m="1" x="376"/>
        <item m="1" x="3609"/>
        <item m="1" x="4969"/>
        <item m="1" x="4908"/>
        <item m="1" x="7755"/>
        <item m="1" x="5450"/>
        <item m="1" x="6624"/>
        <item m="1" x="3070"/>
        <item m="1" x="4346"/>
        <item m="1" x="736"/>
        <item m="1" x="6095"/>
        <item m="1" x="1058"/>
        <item m="1" x="2730"/>
        <item m="1" x="2969"/>
        <item m="1" x="3748"/>
        <item m="1" x="7022"/>
        <item m="1" x="3518"/>
        <item m="1" x="798"/>
        <item m="1" x="4418"/>
        <item m="1" x="5144"/>
        <item m="1" x="5341"/>
        <item m="1" x="2528"/>
        <item m="1" x="5886"/>
        <item m="1" x="109"/>
        <item m="1" x="6160"/>
        <item m="1" x="4089"/>
        <item m="1" x="5759"/>
        <item m="1" x="6097"/>
        <item m="1" x="2891"/>
        <item m="1" x="794"/>
        <item m="1" x="4180"/>
        <item m="1" x="4431"/>
        <item m="1" x="3890"/>
        <item m="1" x="1493"/>
        <item m="1" x="1464"/>
        <item m="1" x="2283"/>
        <item m="1" x="3368"/>
        <item m="1" x="7613"/>
        <item m="1" x="1150"/>
        <item m="1" x="5512"/>
        <item m="1" x="7354"/>
        <item m="1" x="4722"/>
        <item m="1" x="5707"/>
        <item m="1" x="5086"/>
        <item m="1" x="5217"/>
        <item m="1" x="7832"/>
        <item m="1" x="3528"/>
        <item m="1" x="5870"/>
        <item m="1" x="7618"/>
        <item m="1" x="1939"/>
        <item m="1" x="2532"/>
        <item m="1" x="5264"/>
        <item m="1" x="2343"/>
        <item m="1" x="5408"/>
        <item m="1" x="4224"/>
        <item m="1" x="2812"/>
        <item m="1" x="4512"/>
        <item m="1" x="4283"/>
        <item m="1" x="4952"/>
        <item m="1" x="2611"/>
        <item m="1" x="3673"/>
        <item m="1" x="5252"/>
        <item m="1" x="5355"/>
        <item m="1" x="5289"/>
        <item m="1" x="473"/>
        <item m="1" x="3487"/>
        <item m="1" x="4266"/>
        <item m="1" x="5010"/>
        <item m="1" x="1716"/>
        <item m="1" x="3324"/>
        <item m="1" x="80"/>
        <item m="1" x="6422"/>
        <item m="1" x="5456"/>
        <item m="1" x="985"/>
        <item m="1" x="2282"/>
        <item m="1" x="5995"/>
        <item m="1" x="1810"/>
        <item m="1" x="6197"/>
        <item m="1" x="2067"/>
        <item m="1" x="3347"/>
        <item m="1" x="6729"/>
        <item m="1" x="7260"/>
        <item m="1" x="7282"/>
        <item m="1" x="1546"/>
        <item m="1" x="5962"/>
        <item m="1" x="834"/>
        <item m="1" x="4241"/>
        <item m="1" x="3646"/>
        <item m="1" x="587"/>
        <item m="1" x="1087"/>
        <item m="1" x="3971"/>
        <item m="1" x="5137"/>
        <item m="1" x="2248"/>
        <item m="1" x="1242"/>
        <item m="1" x="5563"/>
        <item m="1" x="3733"/>
        <item m="1" x="7453"/>
        <item m="1" x="7294"/>
        <item m="1" x="5993"/>
        <item m="1" x="7090"/>
        <item x="56"/>
        <item m="1" x="5444"/>
        <item m="1" x="1201"/>
        <item m="1" x="6407"/>
        <item m="1" x="6575"/>
        <item m="1" x="3442"/>
        <item m="1" x="5739"/>
        <item m="1" x="86"/>
        <item m="1" x="7926"/>
        <item m="1" x="1647"/>
        <item m="1" x="1762"/>
        <item m="1" x="3427"/>
        <item m="1" x="4360"/>
        <item m="1" x="6412"/>
        <item m="1" x="3312"/>
        <item m="1" x="4662"/>
        <item m="1" x="350"/>
        <item m="1" x="2019"/>
        <item m="1" x="5385"/>
        <item m="1" x="1726"/>
        <item m="1" x="653"/>
        <item m="1" x="1154"/>
        <item m="1" x="6356"/>
        <item m="1" x="4152"/>
        <item m="1" x="3293"/>
        <item m="1" x="4634"/>
        <item m="1" x="761"/>
        <item m="1" x="1208"/>
        <item m="1" x="5606"/>
        <item m="1" x="6229"/>
        <item m="1" x="552"/>
        <item m="1" x="219"/>
        <item m="1" x="3912"/>
        <item m="1" x="3163"/>
        <item m="1" x="6616"/>
        <item m="1" x="3507"/>
        <item m="1" x="2497"/>
        <item m="1" x="6453"/>
        <item m="1" x="1321"/>
        <item m="1" x="1530"/>
        <item m="1" x="3774"/>
        <item m="1" x="2010"/>
        <item m="1" x="2578"/>
        <item m="1" x="3918"/>
        <item m="1" x="2207"/>
        <item m="1" x="3474"/>
        <item m="1" x="5681"/>
        <item m="1" x="2821"/>
        <item m="1" x="4017"/>
        <item m="1" x="3741"/>
        <item m="1" x="7594"/>
        <item m="1" x="3389"/>
        <item m="1" x="7617"/>
        <item m="1" x="7717"/>
        <item m="1" x="300"/>
        <item m="1" x="7426"/>
        <item m="1" x="4788"/>
        <item m="1" x="5796"/>
        <item m="1" x="4939"/>
        <item m="1" x="5566"/>
        <item m="1" x="5657"/>
        <item m="1" x="2200"/>
        <item m="1" x="490"/>
        <item m="1" x="5174"/>
        <item m="1" x="873"/>
        <item m="1" x="6600"/>
        <item m="1" x="2800"/>
        <item m="1" x="3095"/>
        <item m="1" x="3348"/>
        <item m="1" x="4464"/>
        <item m="1" x="1307"/>
        <item m="1" x="1388"/>
        <item m="1" x="452"/>
        <item m="1" x="4090"/>
        <item m="1" x="2182"/>
        <item m="1" x="169"/>
        <item m="1" x="5832"/>
        <item m="1" x="7795"/>
        <item m="1" x="6419"/>
        <item m="1" x="2086"/>
        <item m="1" x="1573"/>
        <item m="1" x="4196"/>
        <item m="1" x="7297"/>
        <item m="1" x="3911"/>
        <item m="1" x="1169"/>
        <item m="1" x="5915"/>
        <item m="1" x="5013"/>
        <item m="1" x="5170"/>
        <item m="1" x="2546"/>
        <item m="1" x="6971"/>
        <item m="1" x="5750"/>
        <item m="1" x="2040"/>
        <item m="1" x="984"/>
        <item m="1" x="4497"/>
        <item m="1" x="2535"/>
        <item m="1" x="1587"/>
        <item m="1" x="6947"/>
        <item m="1" x="2597"/>
        <item m="1" x="2047"/>
        <item m="1" x="1974"/>
        <item m="1" x="817"/>
        <item m="1" x="7181"/>
        <item m="1" x="4746"/>
        <item m="1" x="5866"/>
        <item m="1" x="1480"/>
        <item m="1" x="5553"/>
        <item m="1" x="5030"/>
        <item m="1" x="328"/>
        <item m="1" x="5596"/>
        <item m="1" x="5293"/>
        <item m="1" x="7449"/>
        <item m="1" x="2421"/>
        <item m="1" x="1681"/>
        <item m="1" x="574"/>
        <item m="1" x="3986"/>
        <item m="1" x="6006"/>
        <item m="1" x="7308"/>
        <item m="1" x="891"/>
        <item m="1" x="3075"/>
        <item m="1" x="656"/>
        <item m="1" x="6784"/>
        <item m="1" x="4802"/>
        <item m="1" x="2003"/>
        <item m="1" x="7209"/>
        <item m="1" x="7476"/>
        <item m="1" x="258"/>
        <item m="1" x="491"/>
        <item m="1" x="2354"/>
        <item m="1" x="4362"/>
        <item m="1" x="3853"/>
        <item m="1" x="6658"/>
        <item m="1" x="5996"/>
        <item m="1" x="2265"/>
        <item m="1" x="3416"/>
        <item m="1" x="384"/>
        <item m="1" x="4233"/>
        <item m="1" x="2598"/>
        <item m="1" x="6815"/>
        <item m="1" x="7014"/>
        <item m="1" x="4586"/>
        <item m="1" x="7570"/>
        <item m="1" x="3605"/>
        <item m="1" x="7659"/>
        <item m="1" x="797"/>
        <item m="1" x="4789"/>
        <item m="1" x="7368"/>
        <item m="1" x="5344"/>
        <item m="1" x="2632"/>
        <item m="1" x="5089"/>
        <item m="1" x="6319"/>
        <item m="1" x="4264"/>
        <item m="1" x="2695"/>
        <item m="1" x="729"/>
        <item m="1" x="2240"/>
        <item m="1" x="866"/>
        <item m="1" x="5446"/>
        <item m="1" x="887"/>
        <item m="1" x="200"/>
        <item m="1" x="5526"/>
        <item m="1" x="1458"/>
        <item m="1" x="2452"/>
        <item m="1" x="7063"/>
        <item m="1" x="278"/>
        <item m="1" x="6522"/>
        <item m="1" x="6021"/>
        <item m="1" x="2035"/>
        <item m="1" x="7299"/>
        <item m="1" x="192"/>
        <item m="1" x="7247"/>
        <item m="1" x="361"/>
        <item m="1" x="3161"/>
        <item m="1" x="6704"/>
        <item m="1" x="2816"/>
        <item m="1" x="6562"/>
        <item m="1" x="416"/>
        <item m="1" x="5169"/>
        <item m="1" x="6809"/>
        <item m="1" x="5986"/>
        <item m="1" x="3522"/>
        <item m="1" x="7895"/>
        <item m="1" x="5116"/>
        <item m="1" x="6202"/>
        <item m="1" x="3405"/>
        <item m="1" x="7072"/>
        <item m="1" x="3418"/>
        <item m="1" x="6389"/>
        <item m="1" x="2024"/>
        <item m="1" x="5865"/>
        <item m="1" x="4210"/>
        <item m="1" x="3317"/>
        <item m="1" x="3245"/>
        <item m="1" x="4091"/>
        <item m="1" x="6397"/>
        <item m="1" x="6064"/>
        <item m="1" x="1619"/>
        <item m="1" x="1574"/>
        <item m="1" x="6612"/>
        <item m="1" x="4665"/>
        <item m="1" x="4994"/>
        <item m="1" x="2772"/>
        <item m="1" x="4285"/>
        <item m="1" x="6420"/>
        <item m="1" x="7201"/>
        <item m="1" x="1598"/>
        <item m="1" x="161"/>
        <item m="1" x="697"/>
        <item m="1" x="7311"/>
        <item m="1" x="1877"/>
        <item m="1" x="6672"/>
        <item m="1" x="1347"/>
        <item m="1" x="860"/>
        <item m="1" x="4425"/>
        <item m="1" x="6477"/>
        <item m="1" x="1371"/>
        <item m="1" x="5973"/>
        <item m="1" x="6896"/>
        <item m="1" x="4452"/>
        <item m="1" x="2844"/>
        <item m="1" x="4568"/>
        <item m="1" x="2002"/>
        <item m="1" x="871"/>
        <item m="1" x="5592"/>
        <item m="1" x="4202"/>
        <item m="1" x="154"/>
        <item m="1" x="7165"/>
        <item m="1" x="211"/>
        <item m="1" x="6776"/>
        <item m="1" x="652"/>
        <item m="1" x="7296"/>
        <item m="1" x="173"/>
        <item m="1" x="2560"/>
        <item m="1" x="2623"/>
        <item m="1" x="678"/>
        <item m="1" x="1369"/>
        <item m="1" x="3051"/>
        <item m="1" x="6697"/>
        <item m="1" x="1494"/>
        <item m="1" x="6119"/>
        <item m="1" x="6505"/>
        <item m="1" x="7241"/>
        <item m="1" x="952"/>
        <item m="1" x="1586"/>
        <item m="1" x="7420"/>
        <item m="1" x="4378"/>
        <item m="1" x="4382"/>
        <item m="1" x="5310"/>
        <item m="1" x="5226"/>
        <item m="1" x="6805"/>
        <item m="1" x="1299"/>
        <item m="1" x="6087"/>
        <item m="1" x="7158"/>
        <item m="1" x="2235"/>
        <item m="1" x="7253"/>
        <item m="1" x="1984"/>
        <item m="1" x="2082"/>
        <item m="1" x="4796"/>
        <item m="1" x="6703"/>
        <item m="1" x="2447"/>
        <item m="1" x="786"/>
        <item m="1" x="2836"/>
        <item m="1" x="4502"/>
        <item m="1" x="4197"/>
        <item m="1" x="7855"/>
        <item m="1" x="1550"/>
        <item m="1" x="3227"/>
        <item m="1" x="5325"/>
        <item m="1" x="5930"/>
        <item m="1" x="5511"/>
        <item m="1" x="3674"/>
        <item m="1" x="7352"/>
        <item m="1" x="3231"/>
        <item m="1" x="6995"/>
        <item m="1" x="1925"/>
        <item m="1" x="1715"/>
        <item m="1" x="1008"/>
        <item m="1" x="2084"/>
        <item m="1" x="495"/>
        <item m="1" x="2456"/>
        <item m="1" x="6623"/>
        <item m="1" x="771"/>
        <item m="1" x="6780"/>
        <item m="1" x="7119"/>
        <item m="1" x="2253"/>
        <item m="1" x="104"/>
        <item m="1" x="2724"/>
        <item m="1" x="2382"/>
        <item m="1" x="2170"/>
        <item m="1" x="1982"/>
        <item m="1" x="3981"/>
        <item m="1" x="1151"/>
        <item m="1" x="3028"/>
        <item m="1" x="7337"/>
        <item m="1" x="1191"/>
        <item m="1" x="4867"/>
        <item m="1" x="7168"/>
        <item m="1" x="5156"/>
        <item m="1" x="1935"/>
        <item m="1" x="5071"/>
        <item m="1" x="7306"/>
        <item m="1" x="2332"/>
        <item m="1" x="996"/>
        <item m="1" x="5717"/>
        <item m="1" x="2813"/>
        <item m="1" x="2391"/>
        <item m="1" x="4200"/>
        <item m="1" x="3187"/>
        <item m="1" x="7641"/>
        <item m="1" x="4545"/>
        <item m="1" x="3575"/>
        <item m="1" x="2345"/>
        <item m="1" x="2919"/>
        <item m="1" x="5855"/>
        <item m="1" x="2302"/>
        <item m="1" x="7896"/>
        <item m="1" x="3836"/>
        <item m="1" x="7584"/>
        <item m="1" x="5672"/>
        <item m="1" x="2715"/>
        <item m="1" x="5638"/>
        <item m="1" x="1915"/>
        <item m="1" x="5728"/>
        <item m="1" x="3897"/>
        <item m="1" x="6391"/>
        <item m="1" x="5210"/>
        <item m="1" x="5316"/>
        <item m="1" x="3667"/>
        <item m="1" x="82"/>
        <item m="1" x="5700"/>
        <item m="1" x="1535"/>
        <item m="1" x="5407"/>
        <item m="1" x="1607"/>
        <item m="1" x="3687"/>
        <item m="1" x="4681"/>
        <item m="1" x="4626"/>
        <item m="1" x="6512"/>
        <item m="1" x="3257"/>
        <item m="1" x="7428"/>
        <item m="1" x="6187"/>
        <item m="1" x="1721"/>
        <item m="1" x="5546"/>
        <item m="1" x="2792"/>
        <item m="1" x="6906"/>
        <item m="1" x="610"/>
        <item m="1" x="990"/>
        <item m="1" x="2779"/>
        <item m="1" x="1089"/>
        <item m="1" x="368"/>
        <item m="1" x="4207"/>
        <item m="1" x="4532"/>
        <item m="1" x="4133"/>
        <item m="1" x="4353"/>
        <item m="1" x="3065"/>
        <item m="1" x="586"/>
        <item m="1" x="2740"/>
        <item m="1" x="7040"/>
        <item m="1" x="579"/>
        <item m="1" x="4902"/>
        <item m="1" x="5547"/>
        <item m="1" x="4500"/>
        <item m="1" x="4494"/>
        <item m="1" x="1669"/>
        <item m="1" x="2176"/>
        <item m="1" x="4489"/>
        <item m="1" x="3330"/>
        <item m="1" x="7422"/>
        <item m="1" x="3861"/>
        <item m="1" x="282"/>
        <item m="1" x="392"/>
        <item m="1" x="6760"/>
        <item m="1" x="1752"/>
        <item m="1" x="3160"/>
        <item m="1" x="3810"/>
        <item m="1" x="1419"/>
        <item m="1" x="4898"/>
        <item m="1" x="3909"/>
        <item m="1" x="6181"/>
        <item m="1" x="124"/>
        <item m="1" x="2737"/>
        <item m="1" x="2676"/>
        <item m="1" x="7735"/>
        <item m="1" x="229"/>
        <item m="1" x="2685"/>
        <item m="1" x="2712"/>
        <item m="1" x="2962"/>
        <item m="1" x="2767"/>
        <item m="1" x="6858"/>
        <item m="1" x="6209"/>
        <item m="1" x="3526"/>
        <item m="1" x="2786"/>
        <item m="1" x="402"/>
        <item m="1" x="5277"/>
        <item m="1" x="2373"/>
        <item m="1" x="6432"/>
        <item m="1" x="5505"/>
        <item m="1" x="7091"/>
        <item m="1" x="4981"/>
        <item m="1" x="4741"/>
        <item m="1" x="2392"/>
        <item m="1" x="280"/>
        <item m="1" x="5161"/>
        <item m="1" x="1695"/>
        <item m="1" x="1105"/>
        <item m="1" x="7052"/>
        <item m="1" x="3387"/>
        <item m="1" x="4516"/>
        <item m="1" x="7396"/>
        <item m="1" x="7486"/>
        <item m="1" x="7575"/>
        <item m="1" x="4433"/>
        <item m="1" x="4442"/>
        <item m="1" x="2765"/>
        <item m="1" x="3959"/>
        <item m="1" x="74"/>
        <item m="1" x="1617"/>
        <item m="1" x="5126"/>
        <item m="1" x="4888"/>
        <item m="1" x="6563"/>
        <item m="1" x="1904"/>
        <item m="1" x="3727"/>
        <item m="1" x="3709"/>
        <item m="1" x="1843"/>
        <item x="29"/>
        <item m="1" x="2549"/>
        <item m="1" x="1387"/>
        <item m="1" x="2279"/>
        <item m="1" x="4282"/>
        <item m="1" x="2059"/>
        <item m="1" x="5985"/>
        <item m="1" x="3112"/>
        <item m="1" x="5090"/>
        <item m="1" x="5652"/>
        <item m="1" x="4704"/>
        <item m="1" x="7849"/>
        <item m="1" x="2629"/>
        <item m="1" x="6535"/>
        <item m="1" x="5661"/>
        <item m="1" x="3123"/>
        <item m="1" x="1528"/>
        <item m="1" x="2366"/>
        <item m="1" x="5079"/>
        <item m="1" x="7943"/>
        <item m="1" x="438"/>
        <item m="1" x="6348"/>
        <item m="1" x="7611"/>
        <item m="1" x="1945"/>
        <item m="1" x="558"/>
        <item m="1" x="7417"/>
        <item m="1" x="4772"/>
        <item m="1" x="4974"/>
        <item m="1" x="2252"/>
        <item m="1" x="6854"/>
        <item m="1" x="1495"/>
        <item m="1" x="6329"/>
        <item m="1" x="854"/>
        <item m="1" x="7435"/>
        <item m="1" x="6263"/>
        <item m="1" x="648"/>
        <item m="1" x="6459"/>
        <item m="1" x="3168"/>
        <item m="1" x="5617"/>
        <item m="1" x="6292"/>
        <item m="1" x="831"/>
        <item m="1" x="6635"/>
        <item m="1" x="4858"/>
        <item m="1" x="3454"/>
        <item m="1" x="2959"/>
        <item m="1" x="1537"/>
        <item m="1" x="4997"/>
        <item m="1" x="1060"/>
        <item m="1" x="746"/>
        <item m="1" x="5626"/>
        <item m="1" x="2260"/>
        <item m="1" x="958"/>
        <item m="1" x="1938"/>
        <item m="1" x="2736"/>
        <item m="1" x="7516"/>
        <item m="1" x="7450"/>
        <item m="1" x="2358"/>
        <item m="1" x="2604"/>
        <item m="1" x="5713"/>
        <item m="1" x="5754"/>
        <item m="1" x="1842"/>
        <item m="1" x="6433"/>
        <item m="1" x="1590"/>
        <item m="1" x="6033"/>
        <item m="1" x="2446"/>
        <item m="1" x="6384"/>
        <item m="1" x="5561"/>
        <item m="1" x="5981"/>
        <item m="1" x="2089"/>
        <item m="1" x="1137"/>
        <item m="1" x="7461"/>
        <item m="1" x="5271"/>
        <item m="1" x="667"/>
        <item m="1" x="1126"/>
        <item m="1" x="6390"/>
        <item m="1" x="4723"/>
        <item x="28"/>
        <item m="1" x="377"/>
        <item m="1" x="7798"/>
        <item m="1" x="6684"/>
        <item m="1" x="5185"/>
        <item m="1" x="3512"/>
        <item m="1" x="629"/>
        <item m="1" x="973"/>
        <item m="1" x="7327"/>
        <item m="1" x="5603"/>
        <item m="1" x="2394"/>
        <item m="1" x="2102"/>
        <item m="1" x="4616"/>
        <item m="1" x="7826"/>
        <item m="1" x="5580"/>
        <item m="1" x="6416"/>
        <item m="1" x="3744"/>
        <item m="1" x="895"/>
        <item m="1" x="2001"/>
        <item m="1" x="6398"/>
        <item m="1" x="3191"/>
        <item m="1" x="6076"/>
        <item m="1" x="1806"/>
        <item m="1" x="2146"/>
        <item m="1" x="1943"/>
        <item m="1" x="5232"/>
        <item m="1" x="6553"/>
        <item m="1" x="799"/>
        <item m="1" x="3851"/>
        <item m="1" x="1057"/>
        <item m="1" x="2091"/>
        <item m="1" x="930"/>
        <item m="1" x="7753"/>
        <item m="1" x="1594"/>
        <item m="1" x="380"/>
        <item m="1" x="2872"/>
        <item m="1" x="3778"/>
        <item m="1" x="6013"/>
        <item m="1" x="1846"/>
        <item m="1" x="6395"/>
        <item m="1" x="6392"/>
        <item m="1" x="1709"/>
        <item m="1" x="3822"/>
        <item m="1" x="7668"/>
        <item m="1" x="7310"/>
        <item m="1" x="7261"/>
        <item m="1" x="6424"/>
        <item m="1" x="276"/>
        <item m="1" x="6278"/>
        <item m="1" x="5225"/>
        <item m="1" x="293"/>
        <item m="1" x="2596"/>
        <item m="1" x="2459"/>
        <item m="1" x="250"/>
        <item m="1" x="7218"/>
        <item m="1" x="615"/>
        <item m="1" x="4971"/>
        <item m="1" x="5840"/>
        <item m="1" x="1936"/>
        <item m="1" x="2705"/>
        <item m="1" x="1811"/>
        <item m="1" x="4778"/>
        <item m="1" x="7870"/>
        <item m="1" x="2600"/>
        <item m="1" x="5949"/>
        <item m="1" x="2479"/>
        <item m="1" x="6458"/>
        <item m="1" x="2100"/>
        <item m="1" x="3306"/>
        <item m="1" x="2567"/>
        <item m="1" x="5888"/>
        <item m="1" x="4655"/>
        <item m="1" x="3694"/>
        <item m="1" x="1423"/>
        <item m="1" x="2196"/>
        <item m="1" x="2092"/>
        <item m="1" x="6309"/>
        <item m="1" x="6269"/>
        <item m="1" x="6761"/>
        <item m="1" x="7781"/>
        <item m="1" x="2817"/>
        <item m="1" x="3915"/>
        <item m="1" x="5903"/>
        <item m="1" x="7249"/>
        <item m="1" x="636"/>
        <item m="1" x="1036"/>
        <item m="1" x="2672"/>
        <item m="1" x="6243"/>
        <item m="1" x="4979"/>
        <item m="1" x="7720"/>
        <item m="1" x="2190"/>
        <item m="1" x="726"/>
        <item m="1" x="3567"/>
        <item m="1" x="5902"/>
        <item m="1" x="3129"/>
        <item m="1" x="7051"/>
        <item m="1" x="352"/>
        <item m="1" x="7384"/>
        <item m="1" x="935"/>
        <item m="1" x="6182"/>
        <item m="1" x="259"/>
        <item m="1" x="1450"/>
        <item m="1" x="787"/>
        <item m="1" x="220"/>
        <item m="1" x="6010"/>
        <item m="1" x="5366"/>
        <item m="1" x="5521"/>
        <item m="1" x="5255"/>
        <item m="1" x="634"/>
        <item m="1" x="5900"/>
        <item m="1" x="7437"/>
        <item m="1" x="3763"/>
        <item m="1" x="4223"/>
        <item m="1" x="3592"/>
        <item m="1" x="4372"/>
        <item m="1" x="5130"/>
        <item m="1" x="6376"/>
        <item m="1" x="6473"/>
        <item m="1" x="4079"/>
        <item m="1" x="7468"/>
        <item m="1" x="6685"/>
        <item m="1" x="6201"/>
        <item m="1" x="2845"/>
        <item m="1" x="3226"/>
        <item m="1" x="7235"/>
        <item m="1" x="2449"/>
        <item m="1" x="2018"/>
        <item m="1" x="1638"/>
        <item m="1" x="4081"/>
        <item m="1" x="5797"/>
        <item m="1" x="4165"/>
        <item m="1" x="5248"/>
        <item m="1" x="7868"/>
        <item m="1" x="6989"/>
        <item m="1" x="2904"/>
        <item m="1" x="6935"/>
        <item m="1" x="6584"/>
        <item m="1" x="3524"/>
        <item m="1" x="3364"/>
        <item m="1" x="1140"/>
        <item m="1" x="6073"/>
        <item m="1" x="1448"/>
        <item m="1" x="372"/>
        <item m="1" x="999"/>
        <item m="1" x="2743"/>
        <item m="1" x="5367"/>
        <item m="1" x="1754"/>
        <item m="1" x="4897"/>
        <item m="1" x="7027"/>
        <item m="1" x="1916"/>
        <item m="1" x="6766"/>
        <item m="1" x="1804"/>
        <item m="1" x="73"/>
        <item m="1" x="4783"/>
        <item m="1" x="1106"/>
        <item m="1" x="4668"/>
        <item m="1" x="1769"/>
        <item m="1" x="1560"/>
        <item m="1" x="7251"/>
        <item m="1" x="4875"/>
        <item m="1" x="5813"/>
        <item m="1" x="5732"/>
        <item m="1" x="2713"/>
        <item m="1" x="876"/>
        <item m="1" x="3619"/>
        <item m="1" x="4927"/>
        <item m="1" x="3342"/>
        <item m="1" x="1144"/>
        <item m="1" x="5370"/>
        <item m="1" x="7349"/>
        <item m="1" x="5711"/>
        <item m="1" x="4707"/>
        <item m="1" x="4506"/>
        <item m="1" x="5978"/>
        <item m="1" x="5440"/>
        <item m="1" x="2633"/>
        <item m="1" x="5091"/>
        <item m="1" x="3855"/>
        <item m="1" x="214"/>
        <item m="1" x="5516"/>
        <item m="1" x="6267"/>
        <item m="1" x="4632"/>
        <item m="1" x="168"/>
        <item m="1" x="7609"/>
        <item m="1" x="6211"/>
        <item m="1" x="1507"/>
        <item m="1" x="7585"/>
        <item m="1" x="3419"/>
        <item m="1" x="3136"/>
        <item m="1" x="3636"/>
        <item m="1" x="3943"/>
        <item m="1" x="4965"/>
        <item m="1" x="6856"/>
        <item x="20"/>
        <item m="1" x="7863"/>
        <item m="1" x="2751"/>
        <item m="1" x="153"/>
        <item m="1" x="1349"/>
        <item x="43"/>
        <item m="1" x="6826"/>
        <item m="1" x="5208"/>
        <item m="1" x="4563"/>
        <item m="1" x="922"/>
        <item m="1" x="1896"/>
        <item m="1" x="1864"/>
        <item m="1" x="3976"/>
        <item m="1" x="3092"/>
        <item m="1" x="4286"/>
        <item m="1" x="7886"/>
        <item m="1" x="2489"/>
        <item m="1" x="1125"/>
        <item m="1" x="6373"/>
        <item m="1" x="641"/>
        <item m="1" x="6284"/>
        <item m="1" x="2759"/>
        <item m="1" x="2402"/>
        <item m="1" x="5256"/>
        <item m="1" x="3234"/>
        <item m="1" x="401"/>
        <item m="1" x="1961"/>
        <item m="1" x="7243"/>
        <item m="1" x="5171"/>
        <item m="1" x="2561"/>
        <item m="1" x="6769"/>
        <item m="1" x="4404"/>
        <item m="1" x="4769"/>
        <item m="1" x="2072"/>
        <item m="1" x="7266"/>
        <item m="1" x="4606"/>
        <item m="1" x="4608"/>
        <item m="1" x="2999"/>
        <item m="1" x="2522"/>
        <item m="1" x="5105"/>
        <item m="1" x="1442"/>
        <item m="1" x="3588"/>
        <item m="1" x="4539"/>
        <item m="1" x="4457"/>
        <item m="1" x="4167"/>
        <item m="1" x="3877"/>
        <item m="1" x="6474"/>
        <item m="1" x="4763"/>
        <item m="1" x="2839"/>
        <item m="1" x="2071"/>
        <item m="1" x="7377"/>
        <item m="1" x="2397"/>
        <item m="1" x="917"/>
        <item m="1" x="2057"/>
        <item m="1" x="1758"/>
        <item m="1" x="373"/>
        <item m="1" x="674"/>
        <item m="1" x="1955"/>
        <item m="1" x="3676"/>
        <item m="1" x="909"/>
        <item m="1" x="231"/>
        <item m="1" x="5632"/>
        <item m="1" x="4024"/>
        <item m="1" x="7203"/>
        <item m="1" x="2457"/>
        <item m="1" x="4513"/>
        <item m="1" x="7289"/>
        <item m="1" x="6527"/>
        <item m="1" x="3175"/>
        <item m="1" x="6162"/>
        <item m="1" x="846"/>
        <item m="1" x="5378"/>
        <item m="1" x="5242"/>
        <item m="1" x="7381"/>
        <item m="1" x="5637"/>
        <item m="1" x="6578"/>
        <item m="1" x="4331"/>
        <item m="1" x="3350"/>
        <item m="1" x="6036"/>
        <item m="1" x="4199"/>
        <item m="1" x="1761"/>
        <item m="1" x="3359"/>
        <item m="1" x="5952"/>
        <item m="1" x="1348"/>
        <item m="1" x="3465"/>
        <item m="1" x="1284"/>
        <item m="1" x="3007"/>
        <item m="1" x="4446"/>
        <item m="1" x="515"/>
        <item m="1" x="2213"/>
        <item m="1" x="5099"/>
        <item x="62"/>
        <item m="1" x="2121"/>
        <item m="1" x="5335"/>
        <item m="1" x="4376"/>
        <item m="1" x="1665"/>
        <item m="1" x="992"/>
        <item m="1" x="1557"/>
        <item m="1" x="1552"/>
        <item m="1" x="1084"/>
        <item m="1" x="5088"/>
        <item m="1" x="2478"/>
        <item x="36"/>
        <item m="1" x="4296"/>
        <item m="1" x="7775"/>
        <item m="1" x="1053"/>
        <item m="1" x="2230"/>
        <item m="1" x="6538"/>
        <item m="1" x="4696"/>
        <item m="1" x="7700"/>
        <item m="1" x="1541"/>
        <item m="1" x="4883"/>
        <item m="1" x="2209"/>
        <item m="1" x="7447"/>
        <item m="1" x="2966"/>
        <item m="1" x="6275"/>
        <item m="1" x="4375"/>
        <item m="1" x="3994"/>
        <item m="1" x="2362"/>
        <item m="1" x="5259"/>
        <item m="1" x="4520"/>
        <item m="1" x="7877"/>
        <item m="1" x="6141"/>
        <item m="1" x="6444"/>
        <item m="1" x="1880"/>
        <item m="1" x="4710"/>
        <item m="1" x="7526"/>
        <item m="1" x="6345"/>
        <item m="1" x="4509"/>
        <item m="1" x="2505"/>
        <item m="1" x="5009"/>
        <item m="1" x="4456"/>
        <item m="1" x="1309"/>
        <item m="1" x="6653"/>
        <item m="1" x="4941"/>
        <item m="1" x="4943"/>
        <item m="1" x="6572"/>
        <item m="1" x="5504"/>
        <item m="1" x="3969"/>
        <item m="1" x="5016"/>
        <item m="1" x="2017"/>
        <item m="1" x="4222"/>
        <item m="1" x="4198"/>
        <item m="1" x="1262"/>
        <item m="1" x="1194"/>
        <item m="1" x="2225"/>
        <item m="1" x="3747"/>
        <item m="1" x="2914"/>
        <item m="1" x="1360"/>
        <item m="1" x="4349"/>
        <item m="1" x="4651"/>
        <item m="1" x="2547"/>
        <item m="1" x="79"/>
        <item m="1" x="5510"/>
        <item m="1" x="7785"/>
        <item m="1" x="2727"/>
        <item m="1" x="6816"/>
        <item m="1" x="6868"/>
        <item m="1" x="321"/>
        <item m="1" x="1542"/>
        <item m="1" x="6052"/>
        <item m="1" x="304"/>
        <item m="1" x="1437"/>
        <item m="1" x="7632"/>
        <item m="1" x="4484"/>
        <item m="1" x="1108"/>
        <item m="1" x="1466"/>
        <item m="1" x="3886"/>
        <item m="1" x="1800"/>
        <item m="1" x="6318"/>
        <item m="1" x="7086"/>
        <item m="1" x="3167"/>
        <item m="1" x="3469"/>
        <item m="1" x="4919"/>
        <item m="1" x="223"/>
        <item m="1" x="5314"/>
        <item m="1" x="7471"/>
        <item m="1" x="3484"/>
        <item m="1" x="3171"/>
        <item m="1" x="3513"/>
        <item m="1" x="5108"/>
        <item m="1" x="3166"/>
        <item m="1" x="7034"/>
        <item m="1" x="988"/>
        <item m="1" x="4445"/>
        <item m="1" x="317"/>
        <item m="1" x="7290"/>
        <item m="1" x="5481"/>
        <item m="1" x="2490"/>
        <item m="1" x="6224"/>
        <item m="1" x="436"/>
        <item m="1" x="4279"/>
        <item m="1" x="2932"/>
        <item m="1" x="7579"/>
        <item m="1" x="3323"/>
        <item m="1" x="5186"/>
        <item m="1" x="7028"/>
        <item m="1" x="7394"/>
        <item m="1" x="2953"/>
        <item m="1" x="2903"/>
        <item m="1" x="4379"/>
        <item m="1" x="5027"/>
        <item m="1" x="850"/>
        <item m="1" x="3781"/>
        <item m="1" x="5843"/>
        <item m="1" x="3034"/>
        <item m="1" x="5092"/>
        <item m="1" x="6503"/>
        <item m="1" x="319"/>
        <item m="1" x="775"/>
        <item m="1" x="6259"/>
        <item m="1" x="6618"/>
        <item m="1" x="7219"/>
        <item m="1" x="1525"/>
        <item m="1" x="2992"/>
        <item m="1" x="5323"/>
        <item m="1" x="7331"/>
        <item m="1" x="840"/>
        <item m="1" x="581"/>
        <item m="1" x="4912"/>
        <item m="1" x="6879"/>
        <item m="1" x="2634"/>
        <item m="1" x="6998"/>
        <item m="1" x="7433"/>
        <item m="1" x="3809"/>
        <item m="1" x="2289"/>
        <item m="1" x="1156"/>
        <item m="1" x="7179"/>
        <item m="1" x="4933"/>
        <item m="1" x="4879"/>
        <item m="1" x="2160"/>
        <item m="1" x="516"/>
        <item m="1" x="3006"/>
        <item m="1" x="7142"/>
        <item m="1" x="6351"/>
        <item m="1" x="4595"/>
        <item m="1" x="2647"/>
        <item m="1" x="7434"/>
        <item m="1" x="1967"/>
        <item m="1" x="5539"/>
        <item m="1" x="931"/>
        <item m="1" x="467"/>
        <item m="1" x="7462"/>
        <item m="1" x="3085"/>
        <item m="1" x="7614"/>
        <item m="1" x="4003"/>
        <item m="1" x="4714"/>
        <item m="1" x="3901"/>
        <item m="1" x="2554"/>
        <item m="1" x="4550"/>
        <item m="1" x="7744"/>
        <item m="1" x="6965"/>
        <item m="1" x="3882"/>
        <item m="1" x="5094"/>
        <item m="1" x="2745"/>
        <item m="1" x="6754"/>
        <item m="1" x="5372"/>
        <item m="1" x="5311"/>
        <item m="1" x="3686"/>
        <item m="1" x="5448"/>
        <item m="1" x="1501"/>
        <item m="1" x="6706"/>
        <item m="1" x="7117"/>
        <item m="1" x="4515"/>
        <item m="1" x="4383"/>
        <item m="1" x="556"/>
        <item m="1" x="158"/>
        <item m="1" x="7016"/>
        <item m="1" x="3746"/>
        <item m="1" x="7791"/>
        <item m="1" x="7076"/>
        <item m="1" x="6215"/>
        <item m="1" x="2305"/>
        <item m="1" x="5957"/>
        <item m="1" x="5967"/>
        <item m="1" x="7497"/>
        <item m="1" x="7323"/>
        <item m="1" x="2776"/>
        <item m="1" x="5246"/>
        <item m="1" x="2251"/>
        <item m="1" x="1268"/>
        <item m="1" x="6941"/>
        <item m="1" x="2233"/>
        <item m="1" x="2652"/>
        <item m="1" x="3977"/>
        <item m="1" x="1164"/>
        <item m="1" x="7713"/>
        <item m="1" x="6017"/>
        <item m="1" x="4495"/>
        <item m="1" x="1766"/>
        <item m="1" x="592"/>
        <item m="1" x="7946"/>
        <item m="1" x="1628"/>
        <item m="1" x="5279"/>
        <item m="1" x="659"/>
        <item m="1" x="2933"/>
        <item m="1" x="6216"/>
        <item m="1" x="7697"/>
        <item m="1" x="5128"/>
        <item m="1" x="494"/>
        <item m="1" x="5956"/>
        <item m="1" x="2899"/>
        <item m="1" x="3182"/>
        <item m="1" x="6372"/>
        <item m="1" x="7401"/>
        <item m="1" x="7942"/>
        <item m="1" x="5530"/>
        <item m="1" x="6018"/>
        <item m="1" x="323"/>
        <item m="1" x="5708"/>
        <item m="1" x="6759"/>
        <item m="1" x="5779"/>
        <item m="1" x="3393"/>
        <item m="1" x="4878"/>
        <item m="1" x="6609"/>
        <item m="1" x="7000"/>
        <item m="1" x="4868"/>
        <item m="1" x="723"/>
        <item m="1" x="5168"/>
        <item m="1" x="2098"/>
        <item m="1" x="2515"/>
        <item m="1" x="2741"/>
        <item m="1" x="2428"/>
        <item m="1" x="3077"/>
        <item m="1" x="5712"/>
        <item m="1" x="2789"/>
        <item m="1" x="858"/>
        <item m="1" x="5748"/>
        <item x="26"/>
        <item m="1" x="335"/>
        <item m="1" x="4006"/>
        <item m="1" x="4517"/>
        <item m="1" x="2892"/>
        <item m="1" x="4085"/>
        <item m="1" x="2083"/>
        <item m="1" x="7884"/>
        <item m="1" x="5253"/>
        <item m="1" x="4256"/>
        <item m="1" x="6365"/>
        <item m="1" x="778"/>
        <item m="1" x="4391"/>
        <item m="1" x="2916"/>
        <item m="1" x="3440"/>
        <item m="1" x="1171"/>
        <item m="1" x="3840"/>
        <item m="1" x="3380"/>
        <item m="1" x="955"/>
        <item m="1" x="6819"/>
        <item m="1" x="3110"/>
        <item m="1" x="5187"/>
        <item m="1" x="433"/>
        <item m="1" x="2022"/>
        <item m="1" x="4377"/>
        <item m="1" x="5633"/>
        <item m="1" x="1854"/>
        <item m="1" x="6721"/>
        <item m="1" x="4293"/>
        <item m="1" x="545"/>
        <item m="1" x="193"/>
        <item m="1" x="3734"/>
        <item m="1" x="4002"/>
        <item m="1" x="1616"/>
        <item x="22"/>
        <item m="1" x="4070"/>
        <item m="1" x="1217"/>
        <item m="1" x="7452"/>
        <item m="1" x="4613"/>
        <item m="1" x="5678"/>
        <item m="1" x="6933"/>
        <item m="1" x="4195"/>
        <item m="1" x="3143"/>
        <item m="1" x="7708"/>
        <item m="1" x="7858"/>
        <item m="1" x="1292"/>
        <item m="1" x="3858"/>
        <item m="1" x="2150"/>
        <item m="1" x="7202"/>
        <item m="1" x="5085"/>
        <item m="1" x="700"/>
        <item m="1" x="117"/>
        <item x="41"/>
        <item m="1" x="3089"/>
        <item m="1" x="7187"/>
        <item m="1" x="2158"/>
        <item m="1" x="4972"/>
        <item m="1" x="313"/>
        <item m="1" x="3623"/>
        <item m="1" x="7898"/>
        <item m="1" x="1548"/>
        <item m="1" x="2458"/>
        <item m="1" x="3410"/>
        <item m="1" x="3630"/>
        <item m="1" x="2185"/>
        <item m="1" x="3388"/>
        <item m="1" x="179"/>
        <item m="1" x="2981"/>
        <item m="1" x="7315"/>
        <item m="1" x="7217"/>
        <item m="1" x="4553"/>
        <item m="1" x="6934"/>
        <item m="1" x="1558"/>
        <item m="1" x="843"/>
        <item m="1" x="5215"/>
        <item m="1" x="6561"/>
        <item m="1" x="4940"/>
        <item m="1" x="7722"/>
        <item m="1" x="533"/>
        <item m="1" x="4895"/>
        <item m="1" x="606"/>
        <item m="1" x="456"/>
        <item m="1" x="6468"/>
        <item m="1" x="2128"/>
        <item x="32"/>
        <item m="1" x="2509"/>
        <item m="1" x="2342"/>
        <item x="23"/>
        <item m="1" x="4699"/>
        <item x="35"/>
        <item m="1" x="1536"/>
        <item m="1" x="7607"/>
        <item m="1" x="5111"/>
        <item m="1" x="3473"/>
        <item m="1" x="4638"/>
        <item m="1" x="4840"/>
        <item m="1" x="7193"/>
        <item m="1" x="5191"/>
        <item m="1" x="7409"/>
        <item m="1" x="4861"/>
        <item m="1" x="4027"/>
        <item m="1" x="4800"/>
        <item m="1" x="5745"/>
        <item m="1" x="5674"/>
        <item m="1" x="6881"/>
        <item m="1" x="991"/>
        <item m="1" x="1190"/>
        <item m="1" x="7706"/>
        <item m="1" x="5262"/>
        <item m="1" x="2008"/>
        <item m="1" x="7451"/>
        <item m="1" x="3856"/>
        <item m="1" x="4334"/>
        <item m="1" x="676"/>
        <item m="1" x="3038"/>
        <item m="1" x="6610"/>
        <item m="1" x="7375"/>
        <item m="1" x="947"/>
        <item m="1" x="4443"/>
        <item m="1" x="3872"/>
        <item m="1" x="3775"/>
        <item m="1" x="5827"/>
        <item m="1" x="2073"/>
        <item x="14"/>
        <item m="1" x="2443"/>
        <item m="1" x="7918"/>
        <item m="1" x="7338"/>
        <item m="1" x="3404"/>
        <item m="1" x="7892"/>
        <item m="1" x="5142"/>
        <item m="1" x="5515"/>
        <item m="1" x="5349"/>
        <item m="1" x="3660"/>
        <item m="1" x="5928"/>
        <item m="1" x="2587"/>
        <item m="1" x="1354"/>
        <item x="5"/>
        <item m="1" x="396"/>
        <item m="1" x="327"/>
        <item m="1" x="3593"/>
        <item m="1" x="950"/>
        <item m="1" x="6873"/>
        <item m="1" x="2837"/>
        <item m="1" x="769"/>
        <item m="1" x="3421"/>
        <item m="1" x="7195"/>
        <item m="1" x="6711"/>
        <item m="1" x="7446"/>
        <item m="1" x="4535"/>
        <item m="1" x="6388"/>
        <item m="1" x="5068"/>
        <item m="1" x="4570"/>
        <item m="1" x="7036"/>
        <item m="1" x="3174"/>
        <item m="1" x="3111"/>
        <item m="1" x="5358"/>
        <item m="1" x="5864"/>
        <item m="1" x="6917"/>
        <item m="1" x="1630"/>
        <item m="1" x="6794"/>
        <item m="1" x="4548"/>
        <item m="1" x="4423"/>
        <item m="1" x="1627"/>
        <item m="1" x="3848"/>
        <item m="1" x="5499"/>
        <item m="1" x="6168"/>
        <item m="1" x="5017"/>
        <item m="1" x="6903"/>
        <item m="1" x="6690"/>
        <item m="1" x="4496"/>
        <item m="1" x="135"/>
        <item m="1" x="7170"/>
        <item m="1" x="4036"/>
        <item x="4"/>
        <item m="1" x="4363"/>
        <item m="1" x="6485"/>
        <item m="1" x="5104"/>
        <item m="1" x="3639"/>
        <item m="1" x="890"/>
        <item m="1" x="99"/>
        <item m="1" x="5268"/>
        <item m="1" x="138"/>
        <item m="1" x="6841"/>
        <item m="1" x="7994"/>
        <item m="1" x="2732"/>
        <item m="1" x="5334"/>
        <item m="1" x="5720"/>
        <item m="1" x="4301"/>
        <item m="1" x="7642"/>
        <item m="1" x="2099"/>
        <item m="1" x="523"/>
        <item m="1" x="6415"/>
        <item m="1" x="4134"/>
        <item x="37"/>
        <item x="44"/>
        <item m="1" x="1772"/>
        <item m="1" x="5332"/>
        <item m="1" x="2954"/>
        <item m="1" x="6060"/>
        <item m="1" x="1782"/>
        <item m="1" x="5951"/>
        <item x="27"/>
        <item m="1" x="2181"/>
        <item m="1" x="4042"/>
        <item m="1" x="6654"/>
        <item m="1" x="6328"/>
        <item m="1" x="3690"/>
        <item m="1" x="454"/>
        <item m="1" x="1614"/>
        <item m="1" x="5660"/>
        <item m="1" x="7270"/>
        <item m="1" x="5610"/>
        <item m="1" x="2383"/>
        <item m="1" x="2032"/>
        <item m="1" x="1802"/>
        <item m="1" x="3366"/>
        <item m="1" x="4209"/>
        <item m="1" x="3286"/>
        <item x="13"/>
        <item x="16"/>
        <item x="17"/>
        <item m="1" x="5646"/>
        <item x="40"/>
        <item m="1" x="5093"/>
        <item m="1" x="4759"/>
        <item m="1" x="1345"/>
        <item m="1" x="1337"/>
        <item x="2"/>
        <item x="3"/>
        <item x="6"/>
        <item x="7"/>
        <item x="8"/>
        <item x="9"/>
        <item x="10"/>
        <item x="11"/>
        <item x="18"/>
        <item x="30"/>
        <item x="31"/>
        <item x="39"/>
        <item x="46"/>
        <item x="47"/>
        <item x="48"/>
        <item x="49"/>
        <item x="50"/>
        <item x="51"/>
        <item x="52"/>
        <item x="53"/>
        <item x="55"/>
        <item x="57"/>
        <item x="58"/>
        <item x="59"/>
        <item x="60"/>
        <item x="61"/>
        <item x="65"/>
        <item x="6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8"/>
        <item x="2"/>
        <item m="1" x="34"/>
        <item m="1" x="46"/>
        <item m="1" x="50"/>
        <item m="1" x="60"/>
        <item m="1" x="80"/>
        <item m="1" x="87"/>
        <item x="0"/>
        <item m="1" x="61"/>
        <item x="14"/>
        <item x="12"/>
        <item x="11"/>
        <item m="1" x="76"/>
        <item m="1" x="47"/>
        <item x="9"/>
        <item m="1" x="56"/>
        <item m="1" x="93"/>
        <item m="1" x="63"/>
        <item m="1" x="82"/>
        <item m="1" x="48"/>
        <item m="1" x="86"/>
        <item m="1" x="20"/>
        <item m="1" x="24"/>
        <item m="1" x="28"/>
        <item m="1" x="31"/>
        <item m="1" x="39"/>
        <item m="1" x="44"/>
        <item m="1" x="49"/>
        <item x="15"/>
        <item x="7"/>
        <item x="5"/>
        <item x="4"/>
        <item x="3"/>
        <item x="13"/>
        <item m="1" x="35"/>
        <item m="1" x="54"/>
        <item m="1" x="69"/>
        <item m="1" x="85"/>
        <item m="1" x="40"/>
        <item x="1"/>
        <item m="1" x="81"/>
        <item m="1" x="32"/>
        <item m="1" x="27"/>
        <item m="1" x="68"/>
        <item m="1" x="42"/>
        <item m="1" x="84"/>
        <item m="1" x="83"/>
        <item m="1" x="19"/>
        <item m="1" x="22"/>
        <item m="1" x="55"/>
        <item m="1" x="38"/>
        <item m="1" x="18"/>
        <item m="1" x="71"/>
        <item m="1" x="67"/>
        <item m="1" x="33"/>
        <item m="1" x="75"/>
        <item m="1" x="30"/>
        <item m="1" x="23"/>
        <item m="1" x="64"/>
        <item m="1" x="77"/>
        <item m="1" x="36"/>
        <item m="1" x="78"/>
        <item x="10"/>
        <item x="6"/>
        <item m="1" x="62"/>
        <item m="1" x="92"/>
        <item m="1" x="70"/>
        <item m="1" x="74"/>
        <item m="1" x="53"/>
        <item m="1" x="16"/>
        <item m="1" x="29"/>
        <item m="1" x="25"/>
        <item m="1" x="21"/>
        <item m="1" x="65"/>
        <item m="1" x="26"/>
        <item m="1" x="66"/>
        <item m="1" x="91"/>
        <item m="1" x="59"/>
        <item m="1" x="73"/>
        <item m="1" x="45"/>
        <item m="1" x="79"/>
        <item m="1" x="37"/>
        <item m="1" x="57"/>
        <item m="1" x="89"/>
        <item m="1" x="72"/>
        <item m="1" x="88"/>
        <item m="1" x="58"/>
        <item m="1" x="43"/>
        <item m="1" x="17"/>
        <item m="1" x="41"/>
        <item m="1" x="90"/>
        <item m="1" x="51"/>
        <item m="1" x="52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x="14"/>
        <item x="12"/>
        <item x="6"/>
        <item x="9"/>
        <item x="11"/>
        <item x="13"/>
        <item x="7"/>
        <item m="1" x="44"/>
        <item m="1" x="49"/>
        <item m="1" x="54"/>
        <item x="10"/>
        <item m="1" x="62"/>
        <item m="1" x="17"/>
        <item m="1" x="22"/>
        <item x="5"/>
        <item m="1" x="28"/>
        <item m="1" x="30"/>
        <item m="1" x="32"/>
        <item x="8"/>
        <item m="1" x="35"/>
        <item m="1" x="38"/>
        <item x="1"/>
        <item x="3"/>
        <item m="1" x="46"/>
        <item x="2"/>
        <item m="1" x="51"/>
        <item m="1" x="53"/>
        <item m="1" x="56"/>
        <item m="1" x="58"/>
        <item m="1" x="60"/>
        <item x="4"/>
        <item m="1" x="64"/>
        <item m="1" x="37"/>
        <item m="1" x="16"/>
        <item m="1" x="40"/>
        <item m="1" x="19"/>
        <item m="1" x="42"/>
        <item m="1" x="21"/>
        <item m="1" x="45"/>
        <item m="1" x="24"/>
        <item m="1" x="48"/>
        <item m="1" x="25"/>
        <item m="1" x="50"/>
        <item m="1" x="26"/>
        <item m="1" x="52"/>
        <item m="1" x="27"/>
        <item m="1" x="55"/>
        <item m="1" x="29"/>
        <item m="1" x="57"/>
        <item m="1" x="31"/>
        <item m="1" x="59"/>
        <item m="1" x="33"/>
        <item m="1" x="61"/>
        <item m="1" x="34"/>
        <item m="1" x="63"/>
        <item m="1" x="36"/>
        <item m="1" x="15"/>
        <item m="1" x="39"/>
        <item m="1" x="18"/>
        <item m="1" x="41"/>
        <item m="1" x="20"/>
        <item m="1" x="43"/>
        <item m="1" x="23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4"/>
        <item m="1" x="148"/>
        <item m="1" x="135"/>
        <item m="1" x="121"/>
        <item x="20"/>
        <item m="1" x="99"/>
        <item m="1" x="86"/>
        <item m="1" x="76"/>
        <item m="1" x="66"/>
        <item m="1" x="48"/>
        <item m="1" x="37"/>
        <item x="17"/>
        <item m="1" x="139"/>
        <item m="1" x="125"/>
        <item m="1" x="113"/>
        <item x="25"/>
        <item m="1" x="90"/>
        <item m="1" x="80"/>
        <item m="1" x="69"/>
        <item m="1" x="53"/>
        <item m="1" x="40"/>
        <item m="1" x="29"/>
        <item m="1" x="142"/>
        <item m="1" x="129"/>
        <item m="1" x="106"/>
        <item m="1" x="93"/>
        <item m="1" x="82"/>
        <item m="1" x="58"/>
        <item m="1" x="44"/>
        <item m="1" x="33"/>
        <item m="1" x="146"/>
        <item m="1" x="133"/>
        <item x="18"/>
        <item x="2"/>
        <item x="19"/>
        <item x="11"/>
        <item x="22"/>
        <item x="10"/>
        <item x="6"/>
        <item m="1" x="126"/>
        <item x="4"/>
        <item m="1" x="103"/>
        <item x="1"/>
        <item x="23"/>
        <item x="7"/>
        <item x="3"/>
        <item x="0"/>
        <item m="1" x="30"/>
        <item m="1" x="143"/>
        <item m="1" x="130"/>
        <item m="1" x="117"/>
        <item m="1" x="108"/>
        <item m="1" x="95"/>
        <item m="1" x="72"/>
        <item m="1" x="59"/>
        <item m="1" x="147"/>
        <item m="1" x="64"/>
        <item x="14"/>
        <item m="1" x="115"/>
        <item x="9"/>
        <item x="26"/>
        <item m="1" x="81"/>
        <item m="1" x="70"/>
        <item m="1" x="54"/>
        <item x="13"/>
        <item m="1" x="31"/>
        <item m="1" x="144"/>
        <item m="1" x="132"/>
        <item m="1" x="118"/>
        <item m="1" x="109"/>
        <item m="1" x="96"/>
        <item x="21"/>
        <item m="1" x="73"/>
        <item m="1" x="60"/>
        <item x="5"/>
        <item m="1" x="35"/>
        <item m="1" x="149"/>
        <item m="1" x="136"/>
        <item m="1" x="122"/>
        <item m="1" x="111"/>
        <item m="1" x="100"/>
        <item m="1" x="77"/>
        <item m="1" x="65"/>
        <item m="1" x="49"/>
        <item m="1" x="38"/>
        <item m="1" x="114"/>
        <item x="24"/>
        <item m="1" x="119"/>
        <item x="12"/>
        <item m="1" x="61"/>
        <item m="1" x="45"/>
        <item m="1" x="137"/>
        <item m="1" x="123"/>
        <item m="1" x="112"/>
        <item m="1" x="101"/>
        <item m="1" x="87"/>
        <item m="1" x="78"/>
        <item m="1" x="67"/>
        <item m="1" x="50"/>
        <item m="1" x="39"/>
        <item m="1" x="150"/>
        <item m="1" x="140"/>
        <item m="1" x="127"/>
        <item m="1" x="104"/>
        <item m="1" x="91"/>
        <item m="1" x="41"/>
        <item x="16"/>
        <item m="1" x="74"/>
        <item m="1" x="62"/>
        <item m="1" x="46"/>
        <item x="28"/>
        <item m="1" x="124"/>
        <item x="27"/>
        <item m="1" x="102"/>
        <item m="1" x="88"/>
        <item x="15"/>
        <item m="1" x="51"/>
        <item m="1" x="151"/>
        <item m="1" x="141"/>
        <item m="1" x="128"/>
        <item m="1" x="105"/>
        <item m="1" x="92"/>
        <item m="1" x="55"/>
        <item m="1" x="42"/>
        <item m="1" x="97"/>
        <item m="1" x="52"/>
        <item m="1" x="152"/>
        <item m="1" x="83"/>
        <item m="1" x="56"/>
        <item x="8"/>
        <item m="1" x="68"/>
        <item m="1" x="131"/>
        <item m="1" x="116"/>
        <item m="1" x="107"/>
        <item m="1" x="94"/>
        <item m="1" x="84"/>
        <item m="1" x="71"/>
        <item m="1" x="57"/>
        <item m="1" x="43"/>
        <item m="1" x="32"/>
        <item m="1" x="145"/>
        <item m="1" x="134"/>
        <item m="1" x="120"/>
        <item m="1" x="110"/>
        <item m="1" x="98"/>
        <item m="1" x="85"/>
        <item m="1" x="75"/>
        <item m="1" x="63"/>
        <item m="1" x="47"/>
        <item m="1" x="36"/>
        <item m="1" x="138"/>
        <item m="1" x="89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2">
    <i>
      <x/>
      <x v="14"/>
      <x v="15"/>
      <x v="32"/>
      <x/>
      <x v="115"/>
      <x v="7779"/>
      <x v="1"/>
      <x v="2"/>
      <x v="1"/>
      <x v="7726"/>
    </i>
    <i t="default" r="2">
      <x v="15"/>
    </i>
    <i>
      <x v="2"/>
      <x v="7"/>
      <x v="1"/>
      <x v="32"/>
      <x/>
      <x v="110"/>
      <x v="7998"/>
      <x v="1"/>
      <x v="2"/>
      <x v="1"/>
      <x v="7998"/>
    </i>
    <i t="default" r="2">
      <x v="1"/>
    </i>
    <i r="2">
      <x v="2"/>
      <x v="32"/>
      <x/>
      <x v="40"/>
      <x v="7999"/>
      <x v="1"/>
      <x v="7999"/>
      <x v="1"/>
      <x v="7999"/>
    </i>
    <i t="default" r="2">
      <x v="2"/>
    </i>
    <i r="2">
      <x v="4"/>
      <x v="33"/>
      <x/>
      <x v="112"/>
      <x v="2002"/>
      <x v="1"/>
      <x v="6877"/>
      <x v="2"/>
      <x v="7895"/>
    </i>
    <i t="default" r="2">
      <x v="4"/>
    </i>
    <i r="1">
      <x v="11"/>
      <x v="2"/>
      <x v="32"/>
      <x/>
      <x v="36"/>
      <x v="7994"/>
      <x v="1"/>
      <x v="7791"/>
      <x v="1"/>
      <x v="7993"/>
    </i>
    <i r="5">
      <x v="60"/>
      <x v="6727"/>
      <x v="1"/>
      <x v="7786"/>
      <x v="1"/>
      <x v="7991"/>
    </i>
    <i r="5">
      <x v="64"/>
      <x v="7979"/>
      <x v="1"/>
      <x v="7993"/>
      <x v="1"/>
      <x v="7986"/>
    </i>
    <i t="default" r="2">
      <x v="2"/>
    </i>
    <i r="2">
      <x v="3"/>
      <x v="32"/>
      <x/>
      <x v="15"/>
      <x v="7992"/>
      <x v="1"/>
      <x v="7996"/>
      <x v="1"/>
      <x v="7692"/>
    </i>
    <i r="5">
      <x v="36"/>
      <x v="7508"/>
      <x v="1"/>
      <x v="7997"/>
      <x v="1"/>
      <x v="7996"/>
    </i>
    <i r="6">
      <x v="7996"/>
      <x v="1"/>
      <x v="7789"/>
      <x v="1"/>
      <x v="7994"/>
    </i>
    <i r="5">
      <x v="86"/>
      <x v="5789"/>
      <x v="1"/>
      <x v="7785"/>
      <x v="1"/>
      <x v="7990"/>
    </i>
    <i t="default" r="2">
      <x v="3"/>
    </i>
    <i r="2">
      <x v="4"/>
      <x v="32"/>
      <x/>
      <x v="36"/>
      <x v="7991"/>
      <x v="1"/>
      <x v="7995"/>
      <x v="1"/>
      <x v="7989"/>
    </i>
    <i r="5">
      <x v="43"/>
      <x v="7989"/>
      <x v="1"/>
      <x v="7994"/>
      <x v="1"/>
      <x v="7987"/>
    </i>
    <i r="5">
      <x v="64"/>
      <x v="7993"/>
      <x v="1"/>
      <x v="7787"/>
      <x v="1"/>
      <x v="7992"/>
    </i>
    <i t="default" r="2">
      <x v="4"/>
    </i>
    <i r="2">
      <x v="5"/>
      <x v="32"/>
      <x/>
      <x v="115"/>
      <x v="7997"/>
      <x v="1"/>
      <x v="7790"/>
      <x v="1"/>
      <x v="7995"/>
    </i>
    <i t="default" r="2">
      <x v="5"/>
    </i>
    <i r="2">
      <x v="6"/>
      <x v="32"/>
      <x/>
      <x v="36"/>
      <x v="7995"/>
      <x v="1"/>
      <x v="7788"/>
      <x v="1"/>
      <x v="7693"/>
    </i>
    <i r="5">
      <x v="64"/>
      <x v="7990"/>
      <x v="1"/>
      <x v="7652"/>
      <x v="1"/>
      <x v="7988"/>
    </i>
    <i t="default" r="2">
      <x v="6"/>
    </i>
    <i r="2">
      <x v="7"/>
      <x v="32"/>
      <x/>
      <x v="112"/>
      <x v="4765"/>
      <x v="1"/>
      <x v="7998"/>
      <x v="1"/>
      <x v="7997"/>
    </i>
    <i t="default" r="2">
      <x v="7"/>
    </i>
    <i r="1">
      <x v="12"/>
      <x/>
      <x v="29"/>
      <x/>
      <x v="4"/>
      <x v="5550"/>
      <x v="1"/>
      <x/>
      <x/>
      <x v="7914"/>
    </i>
    <i r="5">
      <x v="36"/>
      <x v="7987"/>
      <x v="1"/>
      <x/>
      <x/>
      <x v="7984"/>
    </i>
    <i r="6">
      <x v="7988"/>
      <x/>
      <x/>
      <x/>
      <x v="7985"/>
    </i>
    <i r="5">
      <x v="40"/>
      <x v="7985"/>
      <x v="1"/>
      <x/>
      <x/>
      <x v="7982"/>
    </i>
    <i r="6">
      <x v="7986"/>
      <x v="1"/>
      <x/>
      <x/>
      <x v="7983"/>
    </i>
    <i r="5">
      <x v="71"/>
      <x v="7984"/>
      <x v="1"/>
      <x/>
      <x/>
      <x v="7981"/>
    </i>
    <i t="default" r="2">
      <x/>
    </i>
    <i r="1">
      <x v="13"/>
      <x/>
      <x v="10"/>
      <x/>
      <x v="33"/>
      <x v="4334"/>
      <x/>
      <x/>
      <x/>
      <x v="7700"/>
    </i>
    <i r="6">
      <x v="7939"/>
      <x/>
      <x/>
      <x/>
      <x v="7884"/>
    </i>
    <i r="5">
      <x v="34"/>
      <x v="7422"/>
      <x/>
      <x/>
      <x/>
      <x v="7734"/>
    </i>
    <i r="3">
      <x v="11"/>
      <x/>
      <x v="34"/>
      <x v="7983"/>
      <x/>
      <x v="7783"/>
      <x v="1"/>
      <x v="7733"/>
    </i>
    <i r="3">
      <x v="12"/>
      <x/>
      <x v="32"/>
      <x v="7938"/>
      <x/>
      <x/>
      <x/>
      <x v="7840"/>
    </i>
    <i r="5">
      <x v="33"/>
      <x v="5207"/>
      <x/>
      <x/>
      <x/>
      <x v="7841"/>
    </i>
    <i r="3">
      <x v="15"/>
      <x/>
      <x v="35"/>
      <x v="2420"/>
      <x/>
      <x/>
      <x/>
      <x v="7711"/>
    </i>
    <i r="6">
      <x v="7834"/>
      <x v="1"/>
      <x/>
      <x/>
      <x v="7743"/>
    </i>
    <i r="3">
      <x v="34"/>
      <x/>
      <x v="32"/>
      <x v="7797"/>
      <x/>
      <x/>
      <x/>
      <x v="7753"/>
    </i>
    <i r="6">
      <x v="7967"/>
      <x/>
      <x/>
      <x/>
      <x v="7713"/>
    </i>
    <i r="3">
      <x v="63"/>
      <x/>
      <x v="35"/>
      <x v="7519"/>
      <x/>
      <x/>
      <x/>
      <x v="7839"/>
    </i>
    <i t="default" r="2">
      <x/>
    </i>
    <i r="1">
      <x v="14"/>
      <x/>
      <x v="30"/>
      <x/>
      <x v="115"/>
      <x v="7148"/>
      <x v="1"/>
      <x v="7149"/>
      <x v="2"/>
      <x v="7878"/>
    </i>
    <i r="3">
      <x v="31"/>
      <x/>
      <x v="33"/>
      <x v="7832"/>
      <x v="1"/>
      <x v="7826"/>
      <x v="1"/>
      <x v="7727"/>
    </i>
    <i t="default" r="2">
      <x/>
    </i>
    <i r="2">
      <x v="3"/>
      <x v="64"/>
      <x/>
      <x v="115"/>
      <x v="7745"/>
      <x v="1"/>
      <x v="2"/>
      <x v="1"/>
      <x v="7974"/>
    </i>
    <i t="default" r="2">
      <x v="3"/>
    </i>
    <i r="2">
      <x v="4"/>
      <x v="30"/>
      <x/>
      <x v="40"/>
      <x v="7981"/>
      <x/>
      <x v="2742"/>
      <x/>
      <x v="7977"/>
    </i>
    <i r="6">
      <x v="7982"/>
      <x/>
      <x v="7992"/>
      <x/>
      <x v="7978"/>
    </i>
    <i t="default" r="2">
      <x v="4"/>
    </i>
    <i r="2">
      <x v="5"/>
      <x/>
      <x/>
      <x v="11"/>
      <x v="3209"/>
      <x/>
      <x v="7819"/>
      <x v="1"/>
      <x v="7980"/>
    </i>
    <i t="default" r="2">
      <x v="5"/>
    </i>
    <i r="2">
      <x v="7"/>
      <x v="64"/>
      <x v="1"/>
      <x v="115"/>
      <x v="7946"/>
      <x v="1"/>
      <x v="2"/>
      <x v="1"/>
      <x v="7975"/>
    </i>
    <i t="default" r="2">
      <x v="7"/>
    </i>
    <i r="2">
      <x v="11"/>
      <x/>
      <x/>
      <x v="115"/>
      <x v="7829"/>
      <x v="1"/>
      <x v="7885"/>
      <x v="1"/>
      <x v="7979"/>
    </i>
    <i t="default" r="2">
      <x v="11"/>
    </i>
    <i r="2">
      <x v="19"/>
      <x v="30"/>
      <x/>
      <x v="64"/>
      <x v="7224"/>
      <x v="1"/>
      <x v="7261"/>
      <x v="2"/>
      <x v="7976"/>
    </i>
    <i t="default" r="2">
      <x v="19"/>
    </i>
    <i r="2">
      <x v="22"/>
      <x v="33"/>
      <x/>
      <x v="88"/>
      <x v="7980"/>
      <x v="1"/>
      <x v="7259"/>
      <x v="2"/>
      <x v="7275"/>
    </i>
    <i t="default" r="2">
      <x v="22"/>
    </i>
    <i r="2">
      <x v="23"/>
      <x v="33"/>
      <x/>
      <x v="40"/>
      <x v="7417"/>
      <x v="1"/>
      <x v="7430"/>
      <x v="2"/>
      <x v="7874"/>
    </i>
    <i t="default" r="2">
      <x v="23"/>
    </i>
    <i r="2">
      <x v="25"/>
      <x v="33"/>
      <x/>
      <x v="64"/>
      <x v="4748"/>
      <x v="1"/>
      <x v="7991"/>
      <x v="2"/>
      <x v="7259"/>
    </i>
    <i t="default" r="2">
      <x v="25"/>
    </i>
    <i r="2">
      <x v="31"/>
      <x v="31"/>
      <x/>
      <x v="106"/>
      <x v="5552"/>
      <x v="1"/>
      <x v="7827"/>
      <x v="1"/>
      <x v="7729"/>
    </i>
    <i r="6">
      <x v="6142"/>
      <x v="1"/>
      <x v="7780"/>
      <x v="1"/>
      <x v="7728"/>
    </i>
    <i r="3">
      <x v="32"/>
      <x/>
      <x v="57"/>
      <x v="4431"/>
      <x v="1"/>
      <x v="7779"/>
      <x v="1"/>
      <x v="7689"/>
    </i>
    <i t="default" r="2">
      <x v="31"/>
    </i>
    <i r="1">
      <x v="15"/>
      <x/>
      <x v="1"/>
      <x/>
      <x v="35"/>
      <x v="7964"/>
      <x/>
      <x/>
      <x/>
      <x v="7872"/>
    </i>
    <i r="5">
      <x v="37"/>
      <x v="7868"/>
      <x/>
      <x/>
      <x/>
      <x v="7808"/>
    </i>
    <i r="6">
      <x v="7963"/>
      <x/>
      <x/>
      <x/>
      <x v="7799"/>
    </i>
    <i r="5">
      <x v="40"/>
      <x v="1030"/>
      <x v="1"/>
      <x/>
      <x/>
      <x v="7854"/>
    </i>
    <i r="5">
      <x v="42"/>
      <x v="7965"/>
      <x/>
      <x v="7976"/>
      <x v="1"/>
      <x v="7925"/>
    </i>
    <i r="5">
      <x v="59"/>
      <x v="2552"/>
      <x/>
      <x/>
      <x/>
      <x v="7798"/>
    </i>
    <i r="5">
      <x v="129"/>
      <x v="7979"/>
      <x/>
      <x v="7990"/>
      <x v="1"/>
      <x v="7973"/>
    </i>
    <i r="3">
      <x v="8"/>
      <x/>
      <x v="33"/>
      <x v="7972"/>
      <x/>
      <x v="7986"/>
      <x v="1"/>
      <x v="7959"/>
    </i>
    <i r="5">
      <x v="42"/>
      <x v="2926"/>
      <x/>
      <x/>
      <x/>
      <x v="7932"/>
    </i>
    <i r="5">
      <x v="45"/>
      <x v="7973"/>
      <x/>
      <x/>
      <x/>
      <x v="7960"/>
    </i>
    <i r="5">
      <x v="46"/>
      <x v="4368"/>
      <x/>
      <x/>
      <x/>
      <x v="7958"/>
    </i>
    <i r="3">
      <x v="40"/>
      <x/>
      <x v="38"/>
      <x v="7977"/>
      <x/>
      <x/>
      <x/>
      <x v="7968"/>
    </i>
    <i r="5">
      <x v="40"/>
      <x v="7881"/>
      <x/>
      <x/>
      <x/>
      <x v="7945"/>
    </i>
    <i r="6">
      <x v="7974"/>
      <x/>
      <x/>
      <x/>
      <x v="7965"/>
    </i>
    <i r="6">
      <x v="7975"/>
      <x/>
      <x/>
      <x/>
      <x v="7966"/>
    </i>
    <i r="5">
      <x v="44"/>
      <x v="7978"/>
      <x/>
      <x v="7988"/>
      <x v="1"/>
      <x v="7969"/>
    </i>
    <i r="5">
      <x v="45"/>
      <x v="7918"/>
      <x/>
      <x/>
      <x/>
      <x v="7944"/>
    </i>
    <i r="5">
      <x v="74"/>
      <x v="7976"/>
      <x/>
      <x/>
      <x/>
      <x v="7967"/>
    </i>
    <i t="default" r="2">
      <x/>
    </i>
  </rowItems>
  <colItems count="1">
    <i/>
  </colItems>
  <dataFields count="1">
    <dataField name="#" fld="1" subtotal="count" baseField="11" baseItem="3"/>
  </dataFields>
  <formats count="31625">
    <format dxfId="31635">
      <pivotArea outline="0" collapsedLevelsAreSubtotals="1" fieldPosition="0"/>
    </format>
    <format dxfId="31634">
      <pivotArea dataOnly="0" labelOnly="1" outline="0" axis="axisValues" fieldPosition="0"/>
    </format>
    <format dxfId="31633">
      <pivotArea dataOnly="0" outline="0" fieldPosition="0">
        <references count="1">
          <reference field="12" count="0" defaultSubtotal="1"/>
        </references>
      </pivotArea>
    </format>
    <format dxfId="31632">
      <pivotArea dataOnly="0" outline="0" fieldPosition="0">
        <references count="1">
          <reference field="12" count="0" defaultSubtotal="1"/>
        </references>
      </pivotArea>
    </format>
    <format dxfId="31631">
      <pivotArea outline="0" collapsedLevelsAreSubtotals="1" fieldPosition="0"/>
    </format>
    <format dxfId="31630">
      <pivotArea dataOnly="0" labelOnly="1" outline="0" axis="axisValues" fieldPosition="0"/>
    </format>
    <format dxfId="31629">
      <pivotArea outline="0" collapsedLevelsAreSubtotals="1" fieldPosition="0"/>
    </format>
    <format dxfId="31628">
      <pivotArea dataOnly="0" labelOnly="1" outline="0" axis="axisValues" fieldPosition="0"/>
    </format>
    <format dxfId="31627">
      <pivotArea outline="0" collapsedLevelsAreSubtotals="1" fieldPosition="0"/>
    </format>
    <format dxfId="31626">
      <pivotArea dataOnly="0" labelOnly="1" outline="0" axis="axisValues" fieldPosition="0"/>
    </format>
    <format dxfId="31625">
      <pivotArea dataOnly="0" labelOnly="1" outline="0" axis="axisValues" fieldPosition="0"/>
    </format>
    <format dxfId="31624">
      <pivotArea outline="0" collapsedLevelsAreSubtotals="1" fieldPosition="0"/>
    </format>
    <format dxfId="31623">
      <pivotArea field="12" type="button" dataOnly="0" labelOnly="1" outline="0" axis="axisRow" fieldPosition="2"/>
    </format>
    <format dxfId="31622">
      <pivotArea field="10" type="button" dataOnly="0" labelOnly="1" outline="0" axis="axisRow" fieldPosition="3"/>
    </format>
    <format dxfId="31621">
      <pivotArea field="16" type="button" dataOnly="0" labelOnly="1" outline="0" axis="axisRow" fieldPosition="4"/>
    </format>
    <format dxfId="31620">
      <pivotArea field="18" type="button" dataOnly="0" labelOnly="1" outline="0" axis="axisRow" fieldPosition="5"/>
    </format>
    <format dxfId="31619">
      <pivotArea field="5" type="button" dataOnly="0" labelOnly="1" outline="0" axis="axisRow" fieldPosition="6"/>
    </format>
    <format dxfId="31618">
      <pivotArea field="9" type="button" dataOnly="0" labelOnly="1" outline="0" axis="axisRow" fieldPosition="7"/>
    </format>
    <format dxfId="31617">
      <pivotArea field="3" type="button" dataOnly="0" labelOnly="1" outline="0" axis="axisRow" fieldPosition="8"/>
    </format>
    <format dxfId="31616">
      <pivotArea field="7" type="button" dataOnly="0" labelOnly="1" outline="0" axis="axisRow" fieldPosition="9"/>
    </format>
    <format dxfId="31615">
      <pivotArea field="1" type="button" dataOnly="0" labelOnly="1" outline="0" axis="axisRow" fieldPosition="10"/>
    </format>
    <format dxfId="31614">
      <pivotArea dataOnly="0" labelOnly="1" outline="0" axis="axisValues" fieldPosition="0"/>
    </format>
    <format dxfId="3161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6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6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6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60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60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60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60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6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9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59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5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5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5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5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5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5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5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5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5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5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56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5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5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5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5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5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5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480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7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31478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477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47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75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7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73">
      <pivotArea dataOnly="0" labelOnly="1" outline="0" fieldPosition="0">
        <references count="7">
          <reference field="0" count="1" selected="0">
            <x v="7"/>
          </reference>
          <reference field="5" count="1">
            <x v="70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72">
      <pivotArea dataOnly="0" labelOnly="1" outline="0" fieldPosition="0">
        <references count="7">
          <reference field="0" count="1" selected="0">
            <x v="7"/>
          </reference>
          <reference field="5" count="1">
            <x v="70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71">
      <pivotArea dataOnly="0" labelOnly="1" outline="0" fieldPosition="0">
        <references count="7">
          <reference field="0" count="1" selected="0">
            <x v="7"/>
          </reference>
          <reference field="5" count="1">
            <x v="70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70">
      <pivotArea dataOnly="0" labelOnly="1" outline="0" fieldPosition="0">
        <references count="7">
          <reference field="0" count="1" selected="0">
            <x v="7"/>
          </reference>
          <reference field="5" count="1">
            <x v="70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69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68">
      <pivotArea dataOnly="0" labelOnly="1" outline="0" fieldPosition="0">
        <references count="7">
          <reference field="0" count="1" selected="0">
            <x v="7"/>
          </reference>
          <reference field="5" count="1">
            <x v="70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67">
      <pivotArea dataOnly="0" labelOnly="1" outline="0" fieldPosition="0">
        <references count="7">
          <reference field="0" count="1" selected="0">
            <x v="7"/>
          </reference>
          <reference field="5" count="1">
            <x v="70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66">
      <pivotArea dataOnly="0" labelOnly="1" outline="0" fieldPosition="0">
        <references count="7">
          <reference field="0" count="1" selected="0">
            <x v="7"/>
          </reference>
          <reference field="5" count="1">
            <x v="70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65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64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63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462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461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60">
      <pivotArea dataOnly="0" labelOnly="1" outline="0" fieldPosition="0">
        <references count="7">
          <reference field="0" count="1" selected="0">
            <x v="12"/>
          </reference>
          <reference field="5" count="1">
            <x v="70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459">
      <pivotArea dataOnly="0" labelOnly="1" outline="0" fieldPosition="0">
        <references count="7">
          <reference field="0" count="1" selected="0">
            <x v="12"/>
          </reference>
          <reference field="5" count="1">
            <x v="70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58">
      <pivotArea dataOnly="0" labelOnly="1" outline="0" fieldPosition="0">
        <references count="7">
          <reference field="0" count="1" selected="0">
            <x v="12"/>
          </reference>
          <reference field="5" count="1">
            <x v="70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45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5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55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54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53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52">
      <pivotArea dataOnly="0" labelOnly="1" outline="0" fieldPosition="0">
        <references count="7">
          <reference field="0" count="1" selected="0">
            <x v="14"/>
          </reference>
          <reference field="5" count="1">
            <x v="70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51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50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49">
      <pivotArea dataOnly="0" labelOnly="1" outline="0" fieldPosition="0">
        <references count="7">
          <reference field="0" count="1" selected="0">
            <x v="14"/>
          </reference>
          <reference field="5" count="1">
            <x v="70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48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47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4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445">
      <pivotArea dataOnly="0" labelOnly="1" outline="0" fieldPosition="0">
        <references count="7">
          <reference field="0" count="1" selected="0">
            <x v="15"/>
          </reference>
          <reference field="5" count="2">
            <x v="6984"/>
            <x v="6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44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4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420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18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1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16">
      <pivotArea dataOnly="0" labelOnly="1" outline="0" fieldPosition="0">
        <references count="9">
          <reference field="0" count="1" selected="0">
            <x v="7"/>
          </reference>
          <reference field="3" count="1">
            <x v="6986"/>
          </reference>
          <reference field="5" count="1" selected="0">
            <x v="7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15">
      <pivotArea dataOnly="0" labelOnly="1" outline="0" fieldPosition="0">
        <references count="9">
          <reference field="0" count="1" selected="0">
            <x v="7"/>
          </reference>
          <reference field="3" count="1">
            <x v="6981"/>
          </reference>
          <reference field="5" count="1" selected="0">
            <x v="7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13">
      <pivotArea dataOnly="0" labelOnly="1" outline="0" fieldPosition="0">
        <references count="9">
          <reference field="0" count="1" selected="0">
            <x v="7"/>
          </reference>
          <reference field="3" count="1">
            <x v="6988"/>
          </reference>
          <reference field="5" count="1" selected="0">
            <x v="70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1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11">
      <pivotArea dataOnly="0" labelOnly="1" outline="0" fieldPosition="0">
        <references count="9">
          <reference field="0" count="1" selected="0">
            <x v="7"/>
          </reference>
          <reference field="3" count="1">
            <x v="6985"/>
          </reference>
          <reference field="5" count="1" selected="0">
            <x v="7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10">
      <pivotArea dataOnly="0" labelOnly="1" outline="0" fieldPosition="0">
        <references count="9">
          <reference field="0" count="1" selected="0">
            <x v="7"/>
          </reference>
          <reference field="3" count="1">
            <x v="6984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09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08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06">
      <pivotArea dataOnly="0" labelOnly="1" outline="0" fieldPosition="0">
        <references count="9">
          <reference field="0" count="1" selected="0">
            <x v="12"/>
          </reference>
          <reference field="3" count="1">
            <x v="6979"/>
          </reference>
          <reference field="5" count="1" selected="0">
            <x v="70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02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70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01">
      <pivotArea dataOnly="0" labelOnly="1" outline="0" fieldPosition="0">
        <references count="9">
          <reference field="0" count="1" selected="0">
            <x v="14"/>
          </reference>
          <reference field="3" count="1">
            <x v="3593"/>
          </reference>
          <reference field="5" count="1" selected="0">
            <x v="70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98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9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96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3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94">
      <pivotArea dataOnly="0" labelOnly="1" outline="0" fieldPosition="0">
        <references count="9">
          <reference field="0" count="1" selected="0">
            <x v="15"/>
          </reference>
          <reference field="3" count="1">
            <x v="6964"/>
          </reference>
          <reference field="5" count="1" selected="0">
            <x v="69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93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6"/>
          </reference>
          <reference field="5" count="1" selected="0">
            <x v="7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8"/>
          </reference>
          <reference field="5" count="1" selected="0">
            <x v="70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5"/>
          </reference>
          <reference field="5" count="1" selected="0">
            <x v="7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4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3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79"/>
          </reference>
          <reference field="5" count="1" selected="0">
            <x v="7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70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93"/>
          </reference>
          <reference field="5" count="1" selected="0">
            <x v="7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64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68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87"/>
          </reference>
          <reference field="5" count="1" selected="0">
            <x v="70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67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88"/>
          </reference>
          <reference field="5" count="1" selected="0">
            <x v="70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66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85"/>
          </reference>
          <reference field="5" count="1" selected="0">
            <x v="70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65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79"/>
          </reference>
          <reference field="5" count="1" selected="0">
            <x v="7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64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63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64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62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61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60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59">
      <pivotArea field="13" type="button" dataOnly="0" labelOnly="1" outline="0" axis="axisRow" fieldPosition="0"/>
    </format>
    <format dxfId="31358">
      <pivotArea field="0" type="button" dataOnly="0" labelOnly="1" outline="0" axis="axisRow" fieldPosition="1"/>
    </format>
    <format dxfId="31357">
      <pivotArea field="12" type="button" dataOnly="0" labelOnly="1" outline="0" axis="axisRow" fieldPosition="2"/>
    </format>
    <format dxfId="31356">
      <pivotArea field="10" type="button" dataOnly="0" labelOnly="1" outline="0" axis="axisRow" fieldPosition="3"/>
    </format>
    <format dxfId="31355">
      <pivotArea field="16" type="button" dataOnly="0" labelOnly="1" outline="0" axis="axisRow" fieldPosition="4"/>
    </format>
    <format dxfId="31354">
      <pivotArea field="18" type="button" dataOnly="0" labelOnly="1" outline="0" axis="axisRow" fieldPosition="5"/>
    </format>
    <format dxfId="31353">
      <pivotArea field="5" type="button" dataOnly="0" labelOnly="1" outline="0" axis="axisRow" fieldPosition="6"/>
    </format>
    <format dxfId="31352">
      <pivotArea field="9" type="button" dataOnly="0" labelOnly="1" outline="0" axis="axisRow" fieldPosition="7"/>
    </format>
    <format dxfId="31351">
      <pivotArea field="3" type="button" dataOnly="0" labelOnly="1" outline="0" axis="axisRow" fieldPosition="8"/>
    </format>
    <format dxfId="31350">
      <pivotArea field="7" type="button" dataOnly="0" labelOnly="1" outline="0" axis="axisRow" fieldPosition="9"/>
    </format>
    <format dxfId="31349">
      <pivotArea field="1" type="button" dataOnly="0" labelOnly="1" outline="0" axis="axisRow" fieldPosition="10"/>
    </format>
    <format dxfId="31348">
      <pivotArea dataOnly="0" labelOnly="1" outline="0" fieldPosition="0">
        <references count="1">
          <reference field="13" count="0"/>
        </references>
      </pivotArea>
    </format>
    <format dxfId="31347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31346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313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3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3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3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3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3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33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33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3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3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3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33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3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3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2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2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2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2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212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21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31210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209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20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07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20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05">
      <pivotArea dataOnly="0" labelOnly="1" outline="0" fieldPosition="0">
        <references count="7">
          <reference field="0" count="1" selected="0">
            <x v="7"/>
          </reference>
          <reference field="5" count="1">
            <x v="70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204">
      <pivotArea dataOnly="0" labelOnly="1" outline="0" fieldPosition="0">
        <references count="7">
          <reference field="0" count="1" selected="0">
            <x v="7"/>
          </reference>
          <reference field="5" count="1">
            <x v="70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03">
      <pivotArea dataOnly="0" labelOnly="1" outline="0" fieldPosition="0">
        <references count="7">
          <reference field="0" count="1" selected="0">
            <x v="7"/>
          </reference>
          <reference field="5" count="1">
            <x v="70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02">
      <pivotArea dataOnly="0" labelOnly="1" outline="0" fieldPosition="0">
        <references count="7">
          <reference field="0" count="1" selected="0">
            <x v="7"/>
          </reference>
          <reference field="5" count="1">
            <x v="70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01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00">
      <pivotArea dataOnly="0" labelOnly="1" outline="0" fieldPosition="0">
        <references count="7">
          <reference field="0" count="1" selected="0">
            <x v="7"/>
          </reference>
          <reference field="5" count="1">
            <x v="70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99">
      <pivotArea dataOnly="0" labelOnly="1" outline="0" fieldPosition="0">
        <references count="7">
          <reference field="0" count="1" selected="0">
            <x v="7"/>
          </reference>
          <reference field="5" count="1">
            <x v="70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98">
      <pivotArea dataOnly="0" labelOnly="1" outline="0" fieldPosition="0">
        <references count="7">
          <reference field="0" count="1" selected="0">
            <x v="7"/>
          </reference>
          <reference field="5" count="1">
            <x v="70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97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96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95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194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193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92">
      <pivotArea dataOnly="0" labelOnly="1" outline="0" fieldPosition="0">
        <references count="7">
          <reference field="0" count="1" selected="0">
            <x v="12"/>
          </reference>
          <reference field="5" count="1">
            <x v="70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91">
      <pivotArea dataOnly="0" labelOnly="1" outline="0" fieldPosition="0">
        <references count="7">
          <reference field="0" count="1" selected="0">
            <x v="12"/>
          </reference>
          <reference field="5" count="1">
            <x v="70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90">
      <pivotArea dataOnly="0" labelOnly="1" outline="0" fieldPosition="0">
        <references count="7">
          <reference field="0" count="1" selected="0">
            <x v="12"/>
          </reference>
          <reference field="5" count="1">
            <x v="70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18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8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87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86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85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84">
      <pivotArea dataOnly="0" labelOnly="1" outline="0" fieldPosition="0">
        <references count="7">
          <reference field="0" count="1" selected="0">
            <x v="14"/>
          </reference>
          <reference field="5" count="1">
            <x v="70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83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82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81">
      <pivotArea dataOnly="0" labelOnly="1" outline="0" fieldPosition="0">
        <references count="7">
          <reference field="0" count="1" selected="0">
            <x v="14"/>
          </reference>
          <reference field="5" count="1">
            <x v="70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80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79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7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177">
      <pivotArea dataOnly="0" labelOnly="1" outline="0" fieldPosition="0">
        <references count="7">
          <reference field="0" count="1" selected="0">
            <x v="15"/>
          </reference>
          <reference field="5" count="2">
            <x v="6984"/>
            <x v="6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76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7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152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50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14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48">
      <pivotArea dataOnly="0" labelOnly="1" outline="0" fieldPosition="0">
        <references count="9">
          <reference field="0" count="1" selected="0">
            <x v="7"/>
          </reference>
          <reference field="3" count="1">
            <x v="6986"/>
          </reference>
          <reference field="5" count="1" selected="0">
            <x v="7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147">
      <pivotArea dataOnly="0" labelOnly="1" outline="0" fieldPosition="0">
        <references count="9">
          <reference field="0" count="1" selected="0">
            <x v="7"/>
          </reference>
          <reference field="3" count="1">
            <x v="6981"/>
          </reference>
          <reference field="5" count="1" selected="0">
            <x v="7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45">
      <pivotArea dataOnly="0" labelOnly="1" outline="0" fieldPosition="0">
        <references count="9">
          <reference field="0" count="1" selected="0">
            <x v="7"/>
          </reference>
          <reference field="3" count="1">
            <x v="6988"/>
          </reference>
          <reference field="5" count="1" selected="0">
            <x v="70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44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43">
      <pivotArea dataOnly="0" labelOnly="1" outline="0" fieldPosition="0">
        <references count="9">
          <reference field="0" count="1" selected="0">
            <x v="7"/>
          </reference>
          <reference field="3" count="1">
            <x v="6985"/>
          </reference>
          <reference field="5" count="1" selected="0">
            <x v="7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42">
      <pivotArea dataOnly="0" labelOnly="1" outline="0" fieldPosition="0">
        <references count="9">
          <reference field="0" count="1" selected="0">
            <x v="7"/>
          </reference>
          <reference field="3" count="1">
            <x v="6984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41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40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38">
      <pivotArea dataOnly="0" labelOnly="1" outline="0" fieldPosition="0">
        <references count="9">
          <reference field="0" count="1" selected="0">
            <x v="12"/>
          </reference>
          <reference field="3" count="1">
            <x v="6979"/>
          </reference>
          <reference field="5" count="1" selected="0">
            <x v="70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34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70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33">
      <pivotArea dataOnly="0" labelOnly="1" outline="0" fieldPosition="0">
        <references count="9">
          <reference field="0" count="1" selected="0">
            <x v="14"/>
          </reference>
          <reference field="3" count="1">
            <x v="3593"/>
          </reference>
          <reference field="5" count="1" selected="0">
            <x v="70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30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29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28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26">
      <pivotArea dataOnly="0" labelOnly="1" outline="0" fieldPosition="0">
        <references count="9">
          <reference field="0" count="1" selected="0">
            <x v="15"/>
          </reference>
          <reference field="3" count="1">
            <x v="6964"/>
          </reference>
          <reference field="5" count="1" selected="0">
            <x v="69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25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6"/>
          </reference>
          <reference field="5" count="1" selected="0">
            <x v="7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8"/>
          </reference>
          <reference field="5" count="1" selected="0">
            <x v="70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5"/>
          </reference>
          <reference field="5" count="1" selected="0">
            <x v="7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4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79"/>
          </reference>
          <reference field="5" count="1" selected="0">
            <x v="7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70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93"/>
          </reference>
          <reference field="5" count="1" selected="0">
            <x v="7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64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00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87"/>
          </reference>
          <reference field="5" count="1" selected="0">
            <x v="70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099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88"/>
          </reference>
          <reference field="5" count="1" selected="0">
            <x v="70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98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85"/>
          </reference>
          <reference field="5" count="1" selected="0">
            <x v="70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97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79"/>
          </reference>
          <reference field="5" count="1" selected="0">
            <x v="7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96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95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64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94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93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092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091">
      <pivotArea outline="0" collapsedLevelsAreSubtotals="1" fieldPosition="0"/>
    </format>
    <format dxfId="31090">
      <pivotArea dataOnly="0" labelOnly="1" outline="0" axis="axisValues" fieldPosition="0"/>
    </format>
    <format dxfId="31089">
      <pivotArea dataOnly="0" outline="0" fieldPosition="0">
        <references count="1">
          <reference field="12" count="0" defaultSubtotal="1"/>
        </references>
      </pivotArea>
    </format>
    <format dxfId="31088">
      <pivotArea outline="0" collapsedLevelsAreSubtotals="1" fieldPosition="0"/>
    </format>
    <format dxfId="31087">
      <pivotArea dataOnly="0" labelOnly="1" outline="0" axis="axisValues" fieldPosition="0"/>
    </format>
    <format dxfId="31086">
      <pivotArea outline="0" collapsedLevelsAreSubtotals="1" fieldPosition="0"/>
    </format>
    <format dxfId="31085">
      <pivotArea dataOnly="0" labelOnly="1" outline="0" axis="axisValues" fieldPosition="0"/>
    </format>
    <format dxfId="31084">
      <pivotArea dataOnly="0" labelOnly="1" outline="0" axis="axisValues" fieldPosition="0"/>
    </format>
    <format dxfId="31083">
      <pivotArea outline="0" collapsedLevelsAreSubtotals="1" fieldPosition="0"/>
    </format>
    <format dxfId="31082">
      <pivotArea field="12" type="button" dataOnly="0" labelOnly="1" outline="0" axis="axisRow" fieldPosition="2"/>
    </format>
    <format dxfId="31081">
      <pivotArea field="10" type="button" dataOnly="0" labelOnly="1" outline="0" axis="axisRow" fieldPosition="3"/>
    </format>
    <format dxfId="31080">
      <pivotArea field="16" type="button" dataOnly="0" labelOnly="1" outline="0" axis="axisRow" fieldPosition="4"/>
    </format>
    <format dxfId="31079">
      <pivotArea field="18" type="button" dataOnly="0" labelOnly="1" outline="0" axis="axisRow" fieldPosition="5"/>
    </format>
    <format dxfId="31078">
      <pivotArea field="5" type="button" dataOnly="0" labelOnly="1" outline="0" axis="axisRow" fieldPosition="6"/>
    </format>
    <format dxfId="31077">
      <pivotArea field="9" type="button" dataOnly="0" labelOnly="1" outline="0" axis="axisRow" fieldPosition="7"/>
    </format>
    <format dxfId="31076">
      <pivotArea field="3" type="button" dataOnly="0" labelOnly="1" outline="0" axis="axisRow" fieldPosition="8"/>
    </format>
    <format dxfId="31075">
      <pivotArea field="7" type="button" dataOnly="0" labelOnly="1" outline="0" axis="axisRow" fieldPosition="9"/>
    </format>
    <format dxfId="31074">
      <pivotArea field="1" type="button" dataOnly="0" labelOnly="1" outline="0" axis="axisRow" fieldPosition="10"/>
    </format>
    <format dxfId="31073">
      <pivotArea dataOnly="0" labelOnly="1" outline="0" axis="axisValues" fieldPosition="0"/>
    </format>
    <format dxfId="3107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0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06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0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06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06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06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06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0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5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05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0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0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0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0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0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0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0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0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0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0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0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0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0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0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0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0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0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0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0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0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0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0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0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0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0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0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9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09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09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0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0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0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0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0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0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0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939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3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3093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0936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093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934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93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32">
      <pivotArea dataOnly="0" labelOnly="1" outline="0" fieldPosition="0">
        <references count="7">
          <reference field="0" count="1" selected="0">
            <x v="7"/>
          </reference>
          <reference field="5" count="1">
            <x v="70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931">
      <pivotArea dataOnly="0" labelOnly="1" outline="0" fieldPosition="0">
        <references count="7">
          <reference field="0" count="1" selected="0">
            <x v="7"/>
          </reference>
          <reference field="5" count="1">
            <x v="70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30">
      <pivotArea dataOnly="0" labelOnly="1" outline="0" fieldPosition="0">
        <references count="7">
          <reference field="0" count="1" selected="0">
            <x v="7"/>
          </reference>
          <reference field="5" count="1">
            <x v="70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29">
      <pivotArea dataOnly="0" labelOnly="1" outline="0" fieldPosition="0">
        <references count="7">
          <reference field="0" count="1" selected="0">
            <x v="7"/>
          </reference>
          <reference field="5" count="1">
            <x v="70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28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27">
      <pivotArea dataOnly="0" labelOnly="1" outline="0" fieldPosition="0">
        <references count="7">
          <reference field="0" count="1" selected="0">
            <x v="7"/>
          </reference>
          <reference field="5" count="1">
            <x v="70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26">
      <pivotArea dataOnly="0" labelOnly="1" outline="0" fieldPosition="0">
        <references count="7">
          <reference field="0" count="1" selected="0">
            <x v="7"/>
          </reference>
          <reference field="5" count="1">
            <x v="70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25">
      <pivotArea dataOnly="0" labelOnly="1" outline="0" fieldPosition="0">
        <references count="7">
          <reference field="0" count="1" selected="0">
            <x v="7"/>
          </reference>
          <reference field="5" count="1">
            <x v="70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24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23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22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0921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920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919">
      <pivotArea dataOnly="0" labelOnly="1" outline="0" fieldPosition="0">
        <references count="7">
          <reference field="0" count="1" selected="0">
            <x v="12"/>
          </reference>
          <reference field="5" count="1">
            <x v="70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918">
      <pivotArea dataOnly="0" labelOnly="1" outline="0" fieldPosition="0">
        <references count="7">
          <reference field="0" count="1" selected="0">
            <x v="12"/>
          </reference>
          <reference field="5" count="1">
            <x v="70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17">
      <pivotArea dataOnly="0" labelOnly="1" outline="0" fieldPosition="0">
        <references count="7">
          <reference field="0" count="1" selected="0">
            <x v="12"/>
          </reference>
          <reference field="5" count="1">
            <x v="70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091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1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14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13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12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911">
      <pivotArea dataOnly="0" labelOnly="1" outline="0" fieldPosition="0">
        <references count="7">
          <reference field="0" count="1" selected="0">
            <x v="14"/>
          </reference>
          <reference field="5" count="1">
            <x v="70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10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09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08">
      <pivotArea dataOnly="0" labelOnly="1" outline="0" fieldPosition="0">
        <references count="7">
          <reference field="0" count="1" selected="0">
            <x v="14"/>
          </reference>
          <reference field="5" count="1">
            <x v="70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07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06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90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904">
      <pivotArea dataOnly="0" labelOnly="1" outline="0" fieldPosition="0">
        <references count="7">
          <reference field="0" count="1" selected="0">
            <x v="15"/>
          </reference>
          <reference field="5" count="2">
            <x v="6984"/>
            <x v="6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03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0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9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79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77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87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75">
      <pivotArea dataOnly="0" labelOnly="1" outline="0" fieldPosition="0">
        <references count="9">
          <reference field="0" count="1" selected="0">
            <x v="7"/>
          </reference>
          <reference field="3" count="1">
            <x v="6986"/>
          </reference>
          <reference field="5" count="1" selected="0">
            <x v="7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874">
      <pivotArea dataOnly="0" labelOnly="1" outline="0" fieldPosition="0">
        <references count="9">
          <reference field="0" count="1" selected="0">
            <x v="7"/>
          </reference>
          <reference field="3" count="1">
            <x v="6981"/>
          </reference>
          <reference field="5" count="1" selected="0">
            <x v="7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72">
      <pivotArea dataOnly="0" labelOnly="1" outline="0" fieldPosition="0">
        <references count="9">
          <reference field="0" count="1" selected="0">
            <x v="7"/>
          </reference>
          <reference field="3" count="1">
            <x v="6988"/>
          </reference>
          <reference field="5" count="1" selected="0">
            <x v="70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71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70">
      <pivotArea dataOnly="0" labelOnly="1" outline="0" fieldPosition="0">
        <references count="9">
          <reference field="0" count="1" selected="0">
            <x v="7"/>
          </reference>
          <reference field="3" count="1">
            <x v="6985"/>
          </reference>
          <reference field="5" count="1" selected="0">
            <x v="7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69">
      <pivotArea dataOnly="0" labelOnly="1" outline="0" fieldPosition="0">
        <references count="9">
          <reference field="0" count="1" selected="0">
            <x v="7"/>
          </reference>
          <reference field="3" count="1">
            <x v="6984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68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67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865">
      <pivotArea dataOnly="0" labelOnly="1" outline="0" fieldPosition="0">
        <references count="9">
          <reference field="0" count="1" selected="0">
            <x v="12"/>
          </reference>
          <reference field="3" count="1">
            <x v="6979"/>
          </reference>
          <reference field="5" count="1" selected="0">
            <x v="70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61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70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860">
      <pivotArea dataOnly="0" labelOnly="1" outline="0" fieldPosition="0">
        <references count="9">
          <reference field="0" count="1" selected="0">
            <x v="14"/>
          </reference>
          <reference field="3" count="1">
            <x v="3593"/>
          </reference>
          <reference field="5" count="1" selected="0">
            <x v="70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57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5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55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53">
      <pivotArea dataOnly="0" labelOnly="1" outline="0" fieldPosition="0">
        <references count="9">
          <reference field="0" count="1" selected="0">
            <x v="15"/>
          </reference>
          <reference field="3" count="1">
            <x v="6964"/>
          </reference>
          <reference field="5" count="1" selected="0">
            <x v="69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52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8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6"/>
          </reference>
          <reference field="5" count="1" selected="0">
            <x v="7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8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8"/>
          </reference>
          <reference field="5" count="1" selected="0">
            <x v="70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5"/>
          </reference>
          <reference field="5" count="1" selected="0">
            <x v="7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4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8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79"/>
          </reference>
          <reference field="5" count="1" selected="0">
            <x v="7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70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93"/>
          </reference>
          <reference field="5" count="1" selected="0">
            <x v="7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64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27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87"/>
          </reference>
          <reference field="5" count="1" selected="0">
            <x v="70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26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88"/>
          </reference>
          <reference field="5" count="1" selected="0">
            <x v="70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25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85"/>
          </reference>
          <reference field="5" count="1" selected="0">
            <x v="70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24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79"/>
          </reference>
          <reference field="5" count="1" selected="0">
            <x v="7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23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22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64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21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20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1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18">
      <pivotArea outline="0" collapsedLevelsAreSubtotals="1" fieldPosition="0"/>
    </format>
    <format dxfId="30817">
      <pivotArea dataOnly="0" labelOnly="1" outline="0" axis="axisValues" fieldPosition="0"/>
    </format>
    <format dxfId="30816">
      <pivotArea dataOnly="0" outline="0" fieldPosition="0">
        <references count="1">
          <reference field="12" count="0" defaultSubtotal="1"/>
        </references>
      </pivotArea>
    </format>
    <format dxfId="30815">
      <pivotArea outline="0" collapsedLevelsAreSubtotals="1" fieldPosition="0"/>
    </format>
    <format dxfId="30814">
      <pivotArea dataOnly="0" labelOnly="1" outline="0" axis="axisValues" fieldPosition="0"/>
    </format>
    <format dxfId="30813">
      <pivotArea outline="0" collapsedLevelsAreSubtotals="1" fieldPosition="0"/>
    </format>
    <format dxfId="30812">
      <pivotArea dataOnly="0" labelOnly="1" outline="0" axis="axisValues" fieldPosition="0"/>
    </format>
    <format dxfId="30811">
      <pivotArea dataOnly="0" labelOnly="1" outline="0" axis="axisValues" fieldPosition="0"/>
    </format>
    <format dxfId="30810">
      <pivotArea outline="0" collapsedLevelsAreSubtotals="1" fieldPosition="0"/>
    </format>
    <format dxfId="30809">
      <pivotArea field="12" type="button" dataOnly="0" labelOnly="1" outline="0" axis="axisRow" fieldPosition="2"/>
    </format>
    <format dxfId="30808">
      <pivotArea field="10" type="button" dataOnly="0" labelOnly="1" outline="0" axis="axisRow" fieldPosition="3"/>
    </format>
    <format dxfId="30807">
      <pivotArea field="16" type="button" dataOnly="0" labelOnly="1" outline="0" axis="axisRow" fieldPosition="4"/>
    </format>
    <format dxfId="30806">
      <pivotArea field="18" type="button" dataOnly="0" labelOnly="1" outline="0" axis="axisRow" fieldPosition="5"/>
    </format>
    <format dxfId="30805">
      <pivotArea field="5" type="button" dataOnly="0" labelOnly="1" outline="0" axis="axisRow" fieldPosition="6"/>
    </format>
    <format dxfId="30804">
      <pivotArea field="9" type="button" dataOnly="0" labelOnly="1" outline="0" axis="axisRow" fieldPosition="7"/>
    </format>
    <format dxfId="30803">
      <pivotArea field="3" type="button" dataOnly="0" labelOnly="1" outline="0" axis="axisRow" fieldPosition="8"/>
    </format>
    <format dxfId="30802">
      <pivotArea field="7" type="button" dataOnly="0" labelOnly="1" outline="0" axis="axisRow" fieldPosition="9"/>
    </format>
    <format dxfId="30801">
      <pivotArea field="1" type="button" dataOnly="0" labelOnly="1" outline="0" axis="axisRow" fieldPosition="10"/>
    </format>
    <format dxfId="30800">
      <pivotArea dataOnly="0" labelOnly="1" outline="0" axis="axisValues" fieldPosition="0"/>
    </format>
    <format dxfId="307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7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79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07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079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79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79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79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7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7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7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7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7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7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7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0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07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7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7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7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7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7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7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0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0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0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0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07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7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0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0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0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7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0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0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0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0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0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0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0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0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06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06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0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0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0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0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0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0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666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66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30664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0663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0662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661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66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59">
      <pivotArea dataOnly="0" labelOnly="1" outline="0" fieldPosition="0">
        <references count="7">
          <reference field="0" count="1" selected="0">
            <x v="7"/>
          </reference>
          <reference field="5" count="1">
            <x v="70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658">
      <pivotArea dataOnly="0" labelOnly="1" outline="0" fieldPosition="0">
        <references count="7">
          <reference field="0" count="1" selected="0">
            <x v="7"/>
          </reference>
          <reference field="5" count="1">
            <x v="70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57">
      <pivotArea dataOnly="0" labelOnly="1" outline="0" fieldPosition="0">
        <references count="7">
          <reference field="0" count="1" selected="0">
            <x v="7"/>
          </reference>
          <reference field="5" count="1">
            <x v="70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56">
      <pivotArea dataOnly="0" labelOnly="1" outline="0" fieldPosition="0">
        <references count="7">
          <reference field="0" count="1" selected="0">
            <x v="7"/>
          </reference>
          <reference field="5" count="1">
            <x v="70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655">
      <pivotArea dataOnly="0" labelOnly="1" outline="0" fieldPosition="0">
        <references count="7">
          <reference field="0" count="1" selected="0">
            <x v="7"/>
          </reference>
          <reference field="5" count="1">
            <x v="70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54">
      <pivotArea dataOnly="0" labelOnly="1" outline="0" fieldPosition="0">
        <references count="7">
          <reference field="0" count="1" selected="0">
            <x v="7"/>
          </reference>
          <reference field="5" count="1">
            <x v="70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53">
      <pivotArea dataOnly="0" labelOnly="1" outline="0" fieldPosition="0">
        <references count="7">
          <reference field="0" count="1" selected="0">
            <x v="7"/>
          </reference>
          <reference field="5" count="1">
            <x v="70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52">
      <pivotArea dataOnly="0" labelOnly="1" outline="0" fieldPosition="0">
        <references count="7">
          <reference field="0" count="1" selected="0">
            <x v="7"/>
          </reference>
          <reference field="5" count="1">
            <x v="70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51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650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49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0648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64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646">
      <pivotArea dataOnly="0" labelOnly="1" outline="0" fieldPosition="0">
        <references count="7">
          <reference field="0" count="1" selected="0">
            <x v="12"/>
          </reference>
          <reference field="5" count="1">
            <x v="70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645">
      <pivotArea dataOnly="0" labelOnly="1" outline="0" fieldPosition="0">
        <references count="7">
          <reference field="0" count="1" selected="0">
            <x v="12"/>
          </reference>
          <reference field="5" count="1">
            <x v="70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44">
      <pivotArea dataOnly="0" labelOnly="1" outline="0" fieldPosition="0">
        <references count="7">
          <reference field="0" count="1" selected="0">
            <x v="12"/>
          </reference>
          <reference field="5" count="1">
            <x v="70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064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64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641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640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639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638">
      <pivotArea dataOnly="0" labelOnly="1" outline="0" fieldPosition="0">
        <references count="7">
          <reference field="0" count="1" selected="0">
            <x v="14"/>
          </reference>
          <reference field="5" count="1">
            <x v="70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37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36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35">
      <pivotArea dataOnly="0" labelOnly="1" outline="0" fieldPosition="0">
        <references count="7">
          <reference field="0" count="1" selected="0">
            <x v="14"/>
          </reference>
          <reference field="5" count="1">
            <x v="70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34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33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63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631">
      <pivotArea dataOnly="0" labelOnly="1" outline="0" fieldPosition="0">
        <references count="7">
          <reference field="0" count="1" selected="0">
            <x v="15"/>
          </reference>
          <reference field="5" count="2">
            <x v="6984"/>
            <x v="6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630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62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6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6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6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6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606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604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60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02">
      <pivotArea dataOnly="0" labelOnly="1" outline="0" fieldPosition="0">
        <references count="9">
          <reference field="0" count="1" selected="0">
            <x v="7"/>
          </reference>
          <reference field="3" count="1">
            <x v="6986"/>
          </reference>
          <reference field="5" count="1" selected="0">
            <x v="7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601">
      <pivotArea dataOnly="0" labelOnly="1" outline="0" fieldPosition="0">
        <references count="9">
          <reference field="0" count="1" selected="0">
            <x v="7"/>
          </reference>
          <reference field="3" count="1">
            <x v="6981"/>
          </reference>
          <reference field="5" count="1" selected="0">
            <x v="7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6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99">
      <pivotArea dataOnly="0" labelOnly="1" outline="0" fieldPosition="0">
        <references count="9">
          <reference field="0" count="1" selected="0">
            <x v="7"/>
          </reference>
          <reference field="3" count="1">
            <x v="6988"/>
          </reference>
          <reference field="5" count="1" selected="0">
            <x v="70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598">
      <pivotArea dataOnly="0" labelOnly="1" outline="0" fieldPosition="0">
        <references count="9">
          <reference field="0" count="1" selected="0">
            <x v="7"/>
          </reference>
          <reference field="3" count="1">
            <x v="6987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597">
      <pivotArea dataOnly="0" labelOnly="1" outline="0" fieldPosition="0">
        <references count="9">
          <reference field="0" count="1" selected="0">
            <x v="7"/>
          </reference>
          <reference field="3" count="1">
            <x v="6985"/>
          </reference>
          <reference field="5" count="1" selected="0">
            <x v="7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96">
      <pivotArea dataOnly="0" labelOnly="1" outline="0" fieldPosition="0">
        <references count="9">
          <reference field="0" count="1" selected="0">
            <x v="7"/>
          </reference>
          <reference field="3" count="1">
            <x v="6984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595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94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5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592">
      <pivotArea dataOnly="0" labelOnly="1" outline="0" fieldPosition="0">
        <references count="9">
          <reference field="0" count="1" selected="0">
            <x v="12"/>
          </reference>
          <reference field="3" count="1">
            <x v="6979"/>
          </reference>
          <reference field="5" count="1" selected="0">
            <x v="70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5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588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70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587">
      <pivotArea dataOnly="0" labelOnly="1" outline="0" fieldPosition="0">
        <references count="9">
          <reference field="0" count="1" selected="0">
            <x v="14"/>
          </reference>
          <reference field="3" count="1">
            <x v="3593"/>
          </reference>
          <reference field="5" count="1" selected="0">
            <x v="70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84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83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582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5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80">
      <pivotArea dataOnly="0" labelOnly="1" outline="0" fieldPosition="0">
        <references count="9">
          <reference field="0" count="1" selected="0">
            <x v="15"/>
          </reference>
          <reference field="3" count="1">
            <x v="6964"/>
          </reference>
          <reference field="5" count="1" selected="0">
            <x v="69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79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6"/>
          </reference>
          <reference field="5" count="1" selected="0">
            <x v="70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8"/>
          </reference>
          <reference field="5" count="1" selected="0">
            <x v="70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7"/>
          </reference>
          <reference field="5" count="1" selected="0">
            <x v="70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5"/>
          </reference>
          <reference field="5" count="1" selected="0">
            <x v="7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4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5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79"/>
          </reference>
          <reference field="5" count="1" selected="0">
            <x v="7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70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93"/>
          </reference>
          <reference field="5" count="1" selected="0">
            <x v="7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64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54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87"/>
          </reference>
          <reference field="5" count="1" selected="0">
            <x v="70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553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88"/>
          </reference>
          <reference field="5" count="1" selected="0">
            <x v="70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552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85"/>
          </reference>
          <reference field="5" count="1" selected="0">
            <x v="70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51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79"/>
          </reference>
          <reference field="5" count="1" selected="0">
            <x v="7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550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549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64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48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547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54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545">
      <pivotArea outline="0" collapsedLevelsAreSubtotals="1" fieldPosition="0"/>
    </format>
    <format dxfId="30544">
      <pivotArea dataOnly="0" labelOnly="1" outline="0" axis="axisValues" fieldPosition="0"/>
    </format>
    <format dxfId="30543">
      <pivotArea dataOnly="0" outline="0" fieldPosition="0">
        <references count="1">
          <reference field="12" count="0" defaultSubtotal="1"/>
        </references>
      </pivotArea>
    </format>
    <format dxfId="30542">
      <pivotArea dataOnly="0" outline="0" fieldPosition="0">
        <references count="1">
          <reference field="12" count="1" defaultSubtotal="1">
            <x v="0"/>
          </reference>
        </references>
      </pivotArea>
    </format>
    <format dxfId="30541">
      <pivotArea outline="0" collapsedLevelsAreSubtotals="1" fieldPosition="0"/>
    </format>
    <format dxfId="30540">
      <pivotArea dataOnly="0" labelOnly="1" outline="0" axis="axisValues" fieldPosition="0"/>
    </format>
    <format dxfId="30539">
      <pivotArea dataOnly="0" outline="0" fieldPosition="0">
        <references count="1">
          <reference field="12" count="0" defaultSubtotal="1"/>
        </references>
      </pivotArea>
    </format>
    <format dxfId="30538">
      <pivotArea outline="0" collapsedLevelsAreSubtotals="1" fieldPosition="0"/>
    </format>
    <format dxfId="30537">
      <pivotArea dataOnly="0" labelOnly="1" outline="0" axis="axisValues" fieldPosition="0"/>
    </format>
    <format dxfId="30536">
      <pivotArea outline="0" collapsedLevelsAreSubtotals="1" fieldPosition="0"/>
    </format>
    <format dxfId="30535">
      <pivotArea dataOnly="0" labelOnly="1" outline="0" axis="axisValues" fieldPosition="0"/>
    </format>
    <format dxfId="30534">
      <pivotArea dataOnly="0" labelOnly="1" outline="0" axis="axisValues" fieldPosition="0"/>
    </format>
    <format dxfId="30533">
      <pivotArea outline="0" collapsedLevelsAreSubtotals="1" fieldPosition="0"/>
    </format>
    <format dxfId="30532">
      <pivotArea field="12" type="button" dataOnly="0" labelOnly="1" outline="0" axis="axisRow" fieldPosition="2"/>
    </format>
    <format dxfId="30531">
      <pivotArea field="10" type="button" dataOnly="0" labelOnly="1" outline="0" axis="axisRow" fieldPosition="3"/>
    </format>
    <format dxfId="30530">
      <pivotArea field="16" type="button" dataOnly="0" labelOnly="1" outline="0" axis="axisRow" fieldPosition="4"/>
    </format>
    <format dxfId="30529">
      <pivotArea field="18" type="button" dataOnly="0" labelOnly="1" outline="0" axis="axisRow" fieldPosition="5"/>
    </format>
    <format dxfId="30528">
      <pivotArea field="5" type="button" dataOnly="0" labelOnly="1" outline="0" axis="axisRow" fieldPosition="6"/>
    </format>
    <format dxfId="30527">
      <pivotArea field="9" type="button" dataOnly="0" labelOnly="1" outline="0" axis="axisRow" fieldPosition="7"/>
    </format>
    <format dxfId="30526">
      <pivotArea field="3" type="button" dataOnly="0" labelOnly="1" outline="0" axis="axisRow" fieldPosition="8"/>
    </format>
    <format dxfId="30525">
      <pivotArea field="7" type="button" dataOnly="0" labelOnly="1" outline="0" axis="axisRow" fieldPosition="9"/>
    </format>
    <format dxfId="30524">
      <pivotArea field="1" type="button" dataOnly="0" labelOnly="1" outline="0" axis="axisRow" fieldPosition="10"/>
    </format>
    <format dxfId="30523">
      <pivotArea dataOnly="0" labelOnly="1" outline="0" axis="axisValues" fieldPosition="0"/>
    </format>
    <format dxfId="305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5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52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305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305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5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5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1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51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5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5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5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5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4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4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4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4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30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0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3043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3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36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3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34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3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3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3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3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29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28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27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26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25">
      <pivotArea dataOnly="0" labelOnly="1" outline="0" fieldPosition="0">
        <references count="7">
          <reference field="0" count="1" selected="0">
            <x v="14"/>
          </reference>
          <reference field="5" count="1">
            <x v="700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24">
      <pivotArea dataOnly="0" labelOnly="1" outline="0" fieldPosition="0">
        <references count="7">
          <reference field="0" count="1" selected="0">
            <x v="14"/>
          </reference>
          <reference field="5" count="1">
            <x v="690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23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22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21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2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419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18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17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1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415">
      <pivotArea dataOnly="0" labelOnly="1" outline="0" fieldPosition="0">
        <references count="7">
          <reference field="0" count="1" selected="0">
            <x v="15"/>
          </reference>
          <reference field="5" count="1">
            <x v="70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14">
      <pivotArea dataOnly="0" labelOnly="1" outline="0" fieldPosition="0">
        <references count="7">
          <reference field="0" count="1" selected="0">
            <x v="15"/>
          </reference>
          <reference field="5" count="1">
            <x v="2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413">
      <pivotArea dataOnly="0" labelOnly="1" outline="0" fieldPosition="0">
        <references count="7">
          <reference field="0" count="1" selected="0">
            <x v="15"/>
          </reference>
          <reference field="5" count="1">
            <x v="25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94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9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9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388">
      <pivotArea dataOnly="0" labelOnly="1" outline="0" fieldPosition="0">
        <references count="9">
          <reference field="0" count="1" selected="0">
            <x v="14"/>
          </reference>
          <reference field="3" count="1">
            <x v="6989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86">
      <pivotArea dataOnly="0" labelOnly="1" outline="0" fieldPosition="0">
        <references count="9">
          <reference field="0" count="1" selected="0">
            <x v="14"/>
          </reference>
          <reference field="3" count="1">
            <x v="3593"/>
          </reference>
          <reference field="5" count="1" selected="0">
            <x v="70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85">
      <pivotArea dataOnly="0" labelOnly="1" outline="0" fieldPosition="0">
        <references count="9">
          <reference field="0" count="1" selected="0">
            <x v="14"/>
          </reference>
          <reference field="3" count="1">
            <x v="6885"/>
          </reference>
          <reference field="5" count="1" selected="0">
            <x v="6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84">
      <pivotArea dataOnly="0" labelOnly="1" outline="0" fieldPosition="0">
        <references count="9">
          <reference field="0" count="1" selected="0">
            <x v="14"/>
          </reference>
          <reference field="3" count="1">
            <x v="6874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3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82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79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9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93"/>
          </reference>
          <reference field="5" count="1" selected="0">
            <x v="7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5"/>
          </reference>
          <reference field="5" count="1" selected="0">
            <x v="6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4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77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61">
      <pivotArea dataOnly="0" labelOnly="1" outline="0" fieldPosition="0">
        <references count="11">
          <reference field="0" count="1" selected="0">
            <x v="14"/>
          </reference>
          <reference field="1" count="1">
            <x v="6975"/>
          </reference>
          <reference field="3" count="1" selected="0">
            <x v="6876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360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59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5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57">
      <pivotArea dataOnly="0" labelOnly="1" outline="0" fieldPosition="0">
        <references count="11">
          <reference field="0" count="1" selected="0">
            <x v="15"/>
          </reference>
          <reference field="1" count="1">
            <x v="6974"/>
          </reference>
          <reference field="3" count="1" selected="0">
            <x v="0"/>
          </reference>
          <reference field="5" count="1" selected="0">
            <x v="70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56">
      <pivotArea outline="0" collapsedLevelsAreSubtotals="1" fieldPosition="0"/>
    </format>
    <format dxfId="30355">
      <pivotArea dataOnly="0" labelOnly="1" outline="0" axis="axisValues" fieldPosition="0"/>
    </format>
    <format dxfId="30354">
      <pivotArea dataOnly="0" outline="0" fieldPosition="0">
        <references count="1">
          <reference field="12" count="0" defaultSubtotal="1"/>
        </references>
      </pivotArea>
    </format>
    <format dxfId="30353">
      <pivotArea outline="0" collapsedLevelsAreSubtotals="1" fieldPosition="0"/>
    </format>
    <format dxfId="30352">
      <pivotArea dataOnly="0" labelOnly="1" outline="0" axis="axisValues" fieldPosition="0"/>
    </format>
    <format dxfId="30351">
      <pivotArea dataOnly="0" outline="0" fieldPosition="0">
        <references count="1">
          <reference field="12" count="0" defaultSubtotal="1"/>
        </references>
      </pivotArea>
    </format>
    <format dxfId="30350">
      <pivotArea outline="0" collapsedLevelsAreSubtotals="1" fieldPosition="0"/>
    </format>
    <format dxfId="30349">
      <pivotArea dataOnly="0" labelOnly="1" outline="0" axis="axisValues" fieldPosition="0"/>
    </format>
    <format dxfId="30348">
      <pivotArea outline="0" collapsedLevelsAreSubtotals="1" fieldPosition="0"/>
    </format>
    <format dxfId="30347">
      <pivotArea dataOnly="0" labelOnly="1" outline="0" axis="axisValues" fieldPosition="0"/>
    </format>
    <format dxfId="30346">
      <pivotArea dataOnly="0" labelOnly="1" outline="0" axis="axisValues" fieldPosition="0"/>
    </format>
    <format dxfId="30345">
      <pivotArea outline="0" collapsedLevelsAreSubtotals="1" fieldPosition="0"/>
    </format>
    <format dxfId="30344">
      <pivotArea field="12" type="button" dataOnly="0" labelOnly="1" outline="0" axis="axisRow" fieldPosition="2"/>
    </format>
    <format dxfId="30343">
      <pivotArea field="10" type="button" dataOnly="0" labelOnly="1" outline="0" axis="axisRow" fieldPosition="3"/>
    </format>
    <format dxfId="30342">
      <pivotArea field="16" type="button" dataOnly="0" labelOnly="1" outline="0" axis="axisRow" fieldPosition="4"/>
    </format>
    <format dxfId="30341">
      <pivotArea field="18" type="button" dataOnly="0" labelOnly="1" outline="0" axis="axisRow" fieldPosition="5"/>
    </format>
    <format dxfId="30340">
      <pivotArea field="5" type="button" dataOnly="0" labelOnly="1" outline="0" axis="axisRow" fieldPosition="6"/>
    </format>
    <format dxfId="30339">
      <pivotArea field="9" type="button" dataOnly="0" labelOnly="1" outline="0" axis="axisRow" fieldPosition="7"/>
    </format>
    <format dxfId="30338">
      <pivotArea field="3" type="button" dataOnly="0" labelOnly="1" outline="0" axis="axisRow" fieldPosition="8"/>
    </format>
    <format dxfId="30337">
      <pivotArea field="7" type="button" dataOnly="0" labelOnly="1" outline="0" axis="axisRow" fieldPosition="9"/>
    </format>
    <format dxfId="30336">
      <pivotArea field="1" type="button" dataOnly="0" labelOnly="1" outline="0" axis="axisRow" fieldPosition="10"/>
    </format>
    <format dxfId="30335">
      <pivotArea dataOnly="0" labelOnly="1" outline="0" axis="axisValues" fieldPosition="0"/>
    </format>
    <format dxfId="303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03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0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33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303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3032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32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2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32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03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3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3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3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3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3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3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3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3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2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2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2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2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2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2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2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302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302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2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0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3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3023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3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33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32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3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30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29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28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27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226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25">
      <pivotArea dataOnly="0" labelOnly="1" outline="0" fieldPosition="0">
        <references count="7">
          <reference field="0" count="1" selected="0">
            <x v="10"/>
          </reference>
          <reference field="5" count="2">
            <x v="4235"/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24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223">
      <pivotArea dataOnly="0" labelOnly="1" outline="0" fieldPosition="0">
        <references count="7">
          <reference field="0" count="1" selected="0">
            <x v="12"/>
          </reference>
          <reference field="5" count="2">
            <x v="7019"/>
            <x v="70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2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2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2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19">
      <pivotArea dataOnly="0" labelOnly="1" outline="0" fieldPosition="0">
        <references count="7">
          <reference field="0" count="1" selected="0">
            <x v="14"/>
          </reference>
          <reference field="5" count="1">
            <x v="70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218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1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216">
      <pivotArea dataOnly="0" labelOnly="1" outline="0" fieldPosition="0">
        <references count="7">
          <reference field="0" count="1" selected="0">
            <x v="14"/>
          </reference>
          <reference field="5" count="1">
            <x v="690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15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14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1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212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11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10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0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208">
      <pivotArea dataOnly="0" labelOnly="1" outline="0" fieldPosition="0">
        <references count="7">
          <reference field="0" count="1" selected="0">
            <x v="15"/>
          </reference>
          <reference field="5" count="2">
            <x v="7016"/>
            <x v="70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207">
      <pivotArea dataOnly="0" labelOnly="1" outline="0" fieldPosition="0">
        <references count="7">
          <reference field="0" count="1" selected="0">
            <x v="15"/>
          </reference>
          <reference field="5" count="1">
            <x v="12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2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8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85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84">
      <pivotArea dataOnly="0" labelOnly="1" outline="0" fieldPosition="0">
        <references count="9">
          <reference field="0" count="1" selected="0">
            <x v="10"/>
          </reference>
          <reference field="3" count="1">
            <x v="6894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8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82">
      <pivotArea dataOnly="0" labelOnly="1" outline="0" fieldPosition="0">
        <references count="9">
          <reference field="0" count="1" selected="0">
            <x v="10"/>
          </reference>
          <reference field="3" count="1">
            <x v="6891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81">
      <pivotArea dataOnly="0" labelOnly="1" outline="0" fieldPosition="0">
        <references count="9">
          <reference field="0" count="1" selected="0">
            <x v="10"/>
          </reference>
          <reference field="3" count="1">
            <x v="6897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80">
      <pivotArea dataOnly="0" labelOnly="1" outline="0" fieldPosition="0">
        <references count="9">
          <reference field="0" count="1" selected="0">
            <x v="10"/>
          </reference>
          <reference field="3" count="1">
            <x v="6888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79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1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73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172">
      <pivotArea dataOnly="0" labelOnly="1" outline="0" fieldPosition="0">
        <references count="9">
          <reference field="0" count="1" selected="0">
            <x v="14"/>
          </reference>
          <reference field="3" count="1">
            <x v="6885"/>
          </reference>
          <reference field="5" count="1" selected="0">
            <x v="6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7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70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67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2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94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91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97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5"/>
          </reference>
          <reference field="5" count="1" selected="0">
            <x v="6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77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2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145">
      <pivotArea dataOnly="0" labelOnly="1" outline="0" fieldPosition="0">
        <references count="11">
          <reference field="0" count="1" selected="0">
            <x v="12"/>
          </reference>
          <reference field="1" count="1">
            <x v="6982"/>
          </reference>
          <reference field="3" count="1" selected="0">
            <x v="0"/>
          </reference>
          <reference field="5" count="1" selected="0">
            <x v="70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44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43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42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41">
      <pivotArea dataOnly="0" labelOnly="1" outline="0" fieldPosition="0">
        <references count="11">
          <reference field="0" count="1" selected="0">
            <x v="15"/>
          </reference>
          <reference field="1" count="1">
            <x v="6980"/>
          </reference>
          <reference field="3" count="1" selected="0">
            <x v="0"/>
          </reference>
          <reference field="5" count="1" selected="0">
            <x v="70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140">
      <pivotArea dataOnly="0" outline="0" fieldPosition="0">
        <references count="1">
          <reference field="12" count="0" defaultSubtotal="1"/>
        </references>
      </pivotArea>
    </format>
    <format dxfId="30139">
      <pivotArea outline="0" collapsedLevelsAreSubtotals="1" fieldPosition="0"/>
    </format>
    <format dxfId="30138">
      <pivotArea dataOnly="0" labelOnly="1" outline="0" axis="axisValues" fieldPosition="0"/>
    </format>
    <format dxfId="30137">
      <pivotArea dataOnly="0" outline="0" fieldPosition="0">
        <references count="1">
          <reference field="12" count="0" defaultSubtotal="1"/>
        </references>
      </pivotArea>
    </format>
    <format dxfId="30136">
      <pivotArea outline="0" collapsedLevelsAreSubtotals="1" fieldPosition="0"/>
    </format>
    <format dxfId="30135">
      <pivotArea dataOnly="0" labelOnly="1" outline="0" axis="axisValues" fieldPosition="0"/>
    </format>
    <format dxfId="30134">
      <pivotArea outline="0" collapsedLevelsAreSubtotals="1" fieldPosition="0"/>
    </format>
    <format dxfId="30133">
      <pivotArea dataOnly="0" labelOnly="1" outline="0" axis="axisValues" fieldPosition="0"/>
    </format>
    <format dxfId="30132">
      <pivotArea dataOnly="0" labelOnly="1" outline="0" axis="axisValues" fieldPosition="0"/>
    </format>
    <format dxfId="30131">
      <pivotArea outline="0" collapsedLevelsAreSubtotals="1" fieldPosition="0"/>
    </format>
    <format dxfId="30130">
      <pivotArea field="12" type="button" dataOnly="0" labelOnly="1" outline="0" axis="axisRow" fieldPosition="2"/>
    </format>
    <format dxfId="30129">
      <pivotArea field="10" type="button" dataOnly="0" labelOnly="1" outline="0" axis="axisRow" fieldPosition="3"/>
    </format>
    <format dxfId="30128">
      <pivotArea field="16" type="button" dataOnly="0" labelOnly="1" outline="0" axis="axisRow" fieldPosition="4"/>
    </format>
    <format dxfId="30127">
      <pivotArea field="18" type="button" dataOnly="0" labelOnly="1" outline="0" axis="axisRow" fieldPosition="5"/>
    </format>
    <format dxfId="30126">
      <pivotArea field="5" type="button" dataOnly="0" labelOnly="1" outline="0" axis="axisRow" fieldPosition="6"/>
    </format>
    <format dxfId="30125">
      <pivotArea field="9" type="button" dataOnly="0" labelOnly="1" outline="0" axis="axisRow" fieldPosition="7"/>
    </format>
    <format dxfId="30124">
      <pivotArea field="3" type="button" dataOnly="0" labelOnly="1" outline="0" axis="axisRow" fieldPosition="8"/>
    </format>
    <format dxfId="30123">
      <pivotArea field="7" type="button" dataOnly="0" labelOnly="1" outline="0" axis="axisRow" fieldPosition="9"/>
    </format>
    <format dxfId="30122">
      <pivotArea field="1" type="button" dataOnly="0" labelOnly="1" outline="0" axis="axisRow" fieldPosition="10"/>
    </format>
    <format dxfId="30121">
      <pivotArea dataOnly="0" labelOnly="1" outline="0" axis="axisValues" fieldPosition="0"/>
    </format>
    <format dxfId="301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1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118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11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116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11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1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1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1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0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10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1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0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0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00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0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0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0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0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0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0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0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0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0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0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300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00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0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30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30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999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98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97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9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95">
      <pivotArea dataOnly="0" labelOnly="1" outline="0" fieldPosition="0">
        <references count="7">
          <reference field="0" count="1" selected="0">
            <x v="14"/>
          </reference>
          <reference field="5" count="1">
            <x v="702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4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93">
      <pivotArea dataOnly="0" labelOnly="1" outline="0" fieldPosition="0">
        <references count="7">
          <reference field="0" count="1" selected="0">
            <x v="2"/>
          </reference>
          <reference field="5" count="1">
            <x v="67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2">
      <pivotArea dataOnly="0" labelOnly="1" outline="0" fieldPosition="0">
        <references count="7">
          <reference field="0" count="1" selected="0">
            <x v="2"/>
          </reference>
          <reference field="5" count="1">
            <x v="69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991">
      <pivotArea dataOnly="0" labelOnly="1" outline="0" fieldPosition="0">
        <references count="7">
          <reference field="0" count="1" selected="0">
            <x v="2"/>
          </reference>
          <reference field="5" count="1">
            <x v="69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0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8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88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987">
      <pivotArea dataOnly="0" labelOnly="1" outline="0" fieldPosition="0">
        <references count="7">
          <reference field="0" count="1" selected="0">
            <x v="12"/>
          </reference>
          <reference field="5" count="1">
            <x v="70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8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8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84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83">
      <pivotArea dataOnly="0" labelOnly="1" outline="0" fieldPosition="0">
        <references count="7">
          <reference field="0" count="1" selected="0">
            <x v="14"/>
          </reference>
          <reference field="5" count="1">
            <x v="39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82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81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80">
      <pivotArea dataOnly="0" labelOnly="1" outline="0" fieldPosition="0">
        <references count="7">
          <reference field="0" count="1" selected="0">
            <x v="14"/>
          </reference>
          <reference field="5" count="1">
            <x v="690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7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7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77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7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975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74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7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72">
      <pivotArea dataOnly="0" labelOnly="1" outline="0" fieldPosition="0">
        <references count="7">
          <reference field="0" count="1" selected="0">
            <x v="15"/>
          </reference>
          <reference field="5" count="1">
            <x v="6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71">
      <pivotArea dataOnly="0" labelOnly="1" outline="0" fieldPosition="0">
        <references count="7">
          <reference field="0" count="1" selected="0">
            <x v="15"/>
          </reference>
          <reference field="5" count="1">
            <x v="12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9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48">
      <pivotArea dataOnly="0" labelOnly="1" outline="0" fieldPosition="0">
        <references count="9">
          <reference field="0" count="1" selected="0">
            <x v="14"/>
          </reference>
          <reference field="3" count="1">
            <x v="6994"/>
          </reference>
          <reference field="5" count="1" selected="0">
            <x v="70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7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9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3">
      <pivotArea dataOnly="0" labelOnly="1" outline="0" fieldPosition="0">
        <references count="9">
          <reference field="0" count="1" selected="0">
            <x v="2"/>
          </reference>
          <reference field="3" count="1">
            <x v="6902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4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7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6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35">
      <pivotArea dataOnly="0" labelOnly="1" outline="0" fieldPosition="0">
        <references count="9">
          <reference field="0" count="1" selected="0">
            <x v="14"/>
          </reference>
          <reference field="3" count="1">
            <x v="6885"/>
          </reference>
          <reference field="5" count="1" selected="0">
            <x v="6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34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32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1">
      <pivotArea dataOnly="0" labelOnly="1" outline="0" fieldPosition="0">
        <references count="9">
          <reference field="0" count="1" selected="0">
            <x v="14"/>
          </reference>
          <reference field="3" count="1">
            <x v="699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0">
      <pivotArea dataOnly="0" labelOnly="1" outline="0" fieldPosition="0">
        <references count="9">
          <reference field="0" count="1" selected="0">
            <x v="15"/>
          </reference>
          <reference field="3" count="1">
            <x v="6977"/>
          </reference>
          <reference field="5" count="1" selected="0">
            <x v="69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4"/>
          </reference>
          <reference field="5" count="1" selected="0">
            <x v="7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9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02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5"/>
          </reference>
          <reference field="5" count="1" selected="0">
            <x v="6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77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09">
      <pivotArea dataOnly="0" labelOnly="1" outline="0" fieldPosition="0">
        <references count="11">
          <reference field="0" count="1" selected="0">
            <x v="2"/>
          </reference>
          <reference field="1" count="1">
            <x v="6868"/>
          </reference>
          <reference field="3" count="1" selected="0">
            <x v="6902"/>
          </reference>
          <reference field="5" count="1" selected="0">
            <x v="56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08">
      <pivotArea dataOnly="0" labelOnly="1" outline="0" fieldPosition="0">
        <references count="11">
          <reference field="0" count="1" selected="0">
            <x v="12"/>
          </reference>
          <reference field="1" count="1">
            <x v="6990"/>
          </reference>
          <reference field="3" count="1" selected="0">
            <x v="0"/>
          </reference>
          <reference field="5" count="1" selected="0">
            <x v="70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07">
      <pivotArea dataOnly="0" labelOnly="1" outline="0" fieldPosition="0">
        <references count="11">
          <reference field="0" count="1" selected="0">
            <x v="14"/>
          </reference>
          <reference field="1" count="1">
            <x v="6986"/>
          </reference>
          <reference field="3" count="1" selected="0">
            <x v="2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06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77"/>
          </reference>
          <reference field="5" count="1" selected="0">
            <x v="69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0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04">
      <pivotArea outline="0" collapsedLevelsAreSubtotals="1" fieldPosition="0"/>
    </format>
    <format dxfId="29903">
      <pivotArea dataOnly="0" labelOnly="1" outline="0" axis="axisValues" fieldPosition="0"/>
    </format>
    <format dxfId="29902">
      <pivotArea dataOnly="0" outline="0" fieldPosition="0">
        <references count="1">
          <reference field="12" count="0" defaultSubtotal="1"/>
        </references>
      </pivotArea>
    </format>
    <format dxfId="29901">
      <pivotArea outline="0" collapsedLevelsAreSubtotals="1" fieldPosition="0"/>
    </format>
    <format dxfId="29900">
      <pivotArea dataOnly="0" labelOnly="1" outline="0" axis="axisValues" fieldPosition="0"/>
    </format>
    <format dxfId="29899">
      <pivotArea outline="0" collapsedLevelsAreSubtotals="1" fieldPosition="0"/>
    </format>
    <format dxfId="29898">
      <pivotArea dataOnly="0" labelOnly="1" outline="0" axis="axisValues" fieldPosition="0"/>
    </format>
    <format dxfId="29897">
      <pivotArea dataOnly="0" labelOnly="1" outline="0" axis="axisValues" fieldPosition="0"/>
    </format>
    <format dxfId="29896">
      <pivotArea outline="0" collapsedLevelsAreSubtotals="1" fieldPosition="0"/>
    </format>
    <format dxfId="29895">
      <pivotArea field="12" type="button" dataOnly="0" labelOnly="1" outline="0" axis="axisRow" fieldPosition="2"/>
    </format>
    <format dxfId="29894">
      <pivotArea field="10" type="button" dataOnly="0" labelOnly="1" outline="0" axis="axisRow" fieldPosition="3"/>
    </format>
    <format dxfId="29893">
      <pivotArea field="16" type="button" dataOnly="0" labelOnly="1" outline="0" axis="axisRow" fieldPosition="4"/>
    </format>
    <format dxfId="29892">
      <pivotArea field="18" type="button" dataOnly="0" labelOnly="1" outline="0" axis="axisRow" fieldPosition="5"/>
    </format>
    <format dxfId="29891">
      <pivotArea field="5" type="button" dataOnly="0" labelOnly="1" outline="0" axis="axisRow" fieldPosition="6"/>
    </format>
    <format dxfId="29890">
      <pivotArea field="9" type="button" dataOnly="0" labelOnly="1" outline="0" axis="axisRow" fieldPosition="7"/>
    </format>
    <format dxfId="29889">
      <pivotArea field="3" type="button" dataOnly="0" labelOnly="1" outline="0" axis="axisRow" fieldPosition="8"/>
    </format>
    <format dxfId="29888">
      <pivotArea field="7" type="button" dataOnly="0" labelOnly="1" outline="0" axis="axisRow" fieldPosition="9"/>
    </format>
    <format dxfId="29887">
      <pivotArea field="1" type="button" dataOnly="0" labelOnly="1" outline="0" axis="axisRow" fieldPosition="10"/>
    </format>
    <format dxfId="29886">
      <pivotArea dataOnly="0" labelOnly="1" outline="0" axis="axisValues" fieldPosition="0"/>
    </format>
    <format dxfId="298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81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988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987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987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98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7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987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9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6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9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9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8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8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8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8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8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8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98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9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8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9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79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93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92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91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90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89">
      <pivotArea dataOnly="0" labelOnly="1" outline="0" fieldPosition="0">
        <references count="7">
          <reference field="0" count="1" selected="0">
            <x v="14"/>
          </reference>
          <reference field="5" count="1">
            <x v="6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88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87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86">
      <pivotArea dataOnly="0" labelOnly="1" outline="0" fieldPosition="0">
        <references count="7">
          <reference field="0" count="1" selected="0">
            <x v="0"/>
          </reference>
          <reference field="5" count="1">
            <x v="21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85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8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8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8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81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80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9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78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7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77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7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63">
      <pivotArea dataOnly="0" labelOnly="1" outline="0" fieldPosition="0">
        <references count="9">
          <reference field="0" count="1" selected="0">
            <x v="14"/>
          </reference>
          <reference field="3" count="1">
            <x v="6908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60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59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58">
      <pivotArea dataOnly="0" labelOnly="1" outline="0" fieldPosition="0">
        <references count="9">
          <reference field="0" count="1" selected="0">
            <x v="0"/>
          </reference>
          <reference field="3" count="1">
            <x v="6966"/>
          </reference>
          <reference field="5" count="1" selected="0">
            <x v="2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57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5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51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8"/>
          </reference>
          <reference field="5" count="1" selected="0">
            <x v="6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39">
      <pivotArea dataOnly="0" labelOnly="1" outline="0" fieldPosition="0">
        <references count="11">
          <reference field="0" count="1" selected="0">
            <x v="14"/>
          </reference>
          <reference field="1" count="1">
            <x v="6871"/>
          </reference>
          <reference field="3" count="1" selected="0">
            <x v="6908"/>
          </reference>
          <reference field="5" count="1" selected="0">
            <x v="69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38">
      <pivotArea dataOnly="0" labelOnly="1" outline="0" fieldPosition="0">
        <references count="11">
          <reference field="0" count="1" selected="0">
            <x v="0"/>
          </reference>
          <reference field="1" count="1">
            <x v="6996"/>
          </reference>
          <reference field="3" count="1" selected="0">
            <x v="6966"/>
          </reference>
          <reference field="5" count="1" selected="0">
            <x v="21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3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36">
      <pivotArea outline="0" collapsedLevelsAreSubtotals="1" fieldPosition="0"/>
    </format>
    <format dxfId="29735">
      <pivotArea dataOnly="0" labelOnly="1" outline="0" axis="axisValues" fieldPosition="0"/>
    </format>
    <format dxfId="29734">
      <pivotArea dataOnly="0" outline="0" fieldPosition="0">
        <references count="1">
          <reference field="12" count="0" defaultSubtotal="1"/>
        </references>
      </pivotArea>
    </format>
    <format dxfId="29733">
      <pivotArea outline="0" collapsedLevelsAreSubtotals="1" fieldPosition="0"/>
    </format>
    <format dxfId="29732">
      <pivotArea dataOnly="0" labelOnly="1" outline="0" axis="axisValues" fieldPosition="0"/>
    </format>
    <format dxfId="29731">
      <pivotArea outline="0" collapsedLevelsAreSubtotals="1" fieldPosition="0"/>
    </format>
    <format dxfId="29730">
      <pivotArea dataOnly="0" labelOnly="1" outline="0" axis="axisValues" fieldPosition="0"/>
    </format>
    <format dxfId="29729">
      <pivotArea dataOnly="0" labelOnly="1" outline="0" axis="axisValues" fieldPosition="0"/>
    </format>
    <format dxfId="29728">
      <pivotArea outline="0" collapsedLevelsAreSubtotals="1" fieldPosition="0"/>
    </format>
    <format dxfId="29727">
      <pivotArea field="12" type="button" dataOnly="0" labelOnly="1" outline="0" axis="axisRow" fieldPosition="2"/>
    </format>
    <format dxfId="29726">
      <pivotArea field="10" type="button" dataOnly="0" labelOnly="1" outline="0" axis="axisRow" fieldPosition="3"/>
    </format>
    <format dxfId="29725">
      <pivotArea field="16" type="button" dataOnly="0" labelOnly="1" outline="0" axis="axisRow" fieldPosition="4"/>
    </format>
    <format dxfId="29724">
      <pivotArea field="18" type="button" dataOnly="0" labelOnly="1" outline="0" axis="axisRow" fieldPosition="5"/>
    </format>
    <format dxfId="29723">
      <pivotArea field="5" type="button" dataOnly="0" labelOnly="1" outline="0" axis="axisRow" fieldPosition="6"/>
    </format>
    <format dxfId="29722">
      <pivotArea field="9" type="button" dataOnly="0" labelOnly="1" outline="0" axis="axisRow" fieldPosition="7"/>
    </format>
    <format dxfId="29721">
      <pivotArea field="3" type="button" dataOnly="0" labelOnly="1" outline="0" axis="axisRow" fieldPosition="8"/>
    </format>
    <format dxfId="29720">
      <pivotArea field="7" type="button" dataOnly="0" labelOnly="1" outline="0" axis="axisRow" fieldPosition="9"/>
    </format>
    <format dxfId="29719">
      <pivotArea field="1" type="button" dataOnly="0" labelOnly="1" outline="0" axis="axisRow" fieldPosition="10"/>
    </format>
    <format dxfId="29718">
      <pivotArea dataOnly="0" labelOnly="1" outline="0" axis="axisValues" fieldPosition="0"/>
    </format>
    <format dxfId="29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71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97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971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971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9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97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9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7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7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6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6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6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6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6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6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9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962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23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22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2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20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1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18">
      <pivotArea dataOnly="0" labelOnly="1" outline="0" fieldPosition="0">
        <references count="7">
          <reference field="0" count="1" selected="0">
            <x v="12"/>
          </reference>
          <reference field="5" count="1">
            <x v="70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17">
      <pivotArea dataOnly="0" labelOnly="1" outline="0" fieldPosition="0">
        <references count="7">
          <reference field="0" count="1" selected="0">
            <x v="12"/>
          </reference>
          <reference field="5" count="1">
            <x v="70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1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61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14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13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12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11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10">
      <pivotArea dataOnly="0" labelOnly="1" outline="0" fieldPosition="0">
        <references count="7">
          <reference field="0" count="1" selected="0">
            <x v="14"/>
          </reference>
          <reference field="5" count="1">
            <x v="69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09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608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607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0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05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0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03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602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5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84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8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7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77">
      <pivotArea dataOnly="0" labelOnly="1" outline="0" fieldPosition="0">
        <references count="9">
          <reference field="0" count="1" selected="0">
            <x v="14"/>
          </reference>
          <reference field="3" count="1">
            <x v="6989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76">
      <pivotArea dataOnly="0" labelOnly="1" outline="0" fieldPosition="0">
        <references count="9">
          <reference field="0" count="1" selected="0">
            <x v="14"/>
          </reference>
          <reference field="3" count="1">
            <x v="6969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75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574">
      <pivotArea dataOnly="0" labelOnly="1" outline="0" fieldPosition="0">
        <references count="9">
          <reference field="0" count="1" selected="0">
            <x v="14"/>
          </reference>
          <reference field="3" count="1">
            <x v="6914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573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72">
      <pivotArea dataOnly="0" labelOnly="1" outline="0" fieldPosition="0">
        <references count="9">
          <reference field="0" count="1" selected="0">
            <x v="14"/>
          </reference>
          <reference field="3" count="1">
            <x v="7003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7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570">
      <pivotArea dataOnly="0" labelOnly="1" outline="0" fieldPosition="0">
        <references count="9">
          <reference field="0" count="1" selected="0">
            <x v="15"/>
          </reference>
          <reference field="3" count="1">
            <x v="700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9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9"/>
          </reference>
          <reference field="5" count="1" selected="0">
            <x v="69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4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3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554">
      <pivotArea dataOnly="0" labelOnly="1" outline="0" fieldPosition="0">
        <references count="11">
          <reference field="0" count="1" selected="0">
            <x v="12"/>
          </reference>
          <reference field="1" count="1">
            <x v="7000"/>
          </reference>
          <reference field="3" count="1" selected="0">
            <x v="0"/>
          </reference>
          <reference field="5" count="1" selected="0">
            <x v="70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5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52">
      <pivotArea dataOnly="0" labelOnly="1" outline="0" fieldPosition="0">
        <references count="11">
          <reference field="0" count="1" selected="0">
            <x v="15"/>
          </reference>
          <reference field="1" count="1">
            <x v="6999"/>
          </reference>
          <reference field="3" count="1" selected="0">
            <x v="2"/>
          </reference>
          <reference field="5" count="1" selected="0">
            <x v="35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551">
      <pivotArea outline="0" collapsedLevelsAreSubtotals="1" fieldPosition="0"/>
    </format>
    <format dxfId="29550">
      <pivotArea dataOnly="0" labelOnly="1" outline="0" axis="axisValues" fieldPosition="0"/>
    </format>
    <format dxfId="29549">
      <pivotArea dataOnly="0" outline="0" fieldPosition="0">
        <references count="1">
          <reference field="12" count="0" defaultSubtotal="1"/>
        </references>
      </pivotArea>
    </format>
    <format dxfId="29548">
      <pivotArea outline="0" collapsedLevelsAreSubtotals="1" fieldPosition="0"/>
    </format>
    <format dxfId="29547">
      <pivotArea dataOnly="0" labelOnly="1" outline="0" axis="axisValues" fieldPosition="0"/>
    </format>
    <format dxfId="29546">
      <pivotArea outline="0" collapsedLevelsAreSubtotals="1" fieldPosition="0"/>
    </format>
    <format dxfId="29545">
      <pivotArea dataOnly="0" labelOnly="1" outline="0" axis="axisValues" fieldPosition="0"/>
    </format>
    <format dxfId="29544">
      <pivotArea dataOnly="0" labelOnly="1" outline="0" axis="axisValues" fieldPosition="0"/>
    </format>
    <format dxfId="29543">
      <pivotArea outline="0" collapsedLevelsAreSubtotals="1" fieldPosition="0"/>
    </format>
    <format dxfId="29542">
      <pivotArea field="12" type="button" dataOnly="0" labelOnly="1" outline="0" axis="axisRow" fieldPosition="2"/>
    </format>
    <format dxfId="29541">
      <pivotArea field="10" type="button" dataOnly="0" labelOnly="1" outline="0" axis="axisRow" fieldPosition="3"/>
    </format>
    <format dxfId="29540">
      <pivotArea field="16" type="button" dataOnly="0" labelOnly="1" outline="0" axis="axisRow" fieldPosition="4"/>
    </format>
    <format dxfId="29539">
      <pivotArea field="18" type="button" dataOnly="0" labelOnly="1" outline="0" axis="axisRow" fieldPosition="5"/>
    </format>
    <format dxfId="29538">
      <pivotArea field="5" type="button" dataOnly="0" labelOnly="1" outline="0" axis="axisRow" fieldPosition="6"/>
    </format>
    <format dxfId="29537">
      <pivotArea field="9" type="button" dataOnly="0" labelOnly="1" outline="0" axis="axisRow" fieldPosition="7"/>
    </format>
    <format dxfId="29536">
      <pivotArea field="3" type="button" dataOnly="0" labelOnly="1" outline="0" axis="axisRow" fieldPosition="8"/>
    </format>
    <format dxfId="29535">
      <pivotArea field="7" type="button" dataOnly="0" labelOnly="1" outline="0" axis="axisRow" fieldPosition="9"/>
    </format>
    <format dxfId="29534">
      <pivotArea field="1" type="button" dataOnly="0" labelOnly="1" outline="0" axis="axisRow" fieldPosition="10"/>
    </format>
    <format dxfId="29533">
      <pivotArea dataOnly="0" labelOnly="1" outline="0" axis="axisValues" fieldPosition="0"/>
    </format>
    <format dxfId="295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5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5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5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528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95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95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5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5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2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51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5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1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5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9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5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5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5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4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4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4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4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943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30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29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2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427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2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2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2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23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22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21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20">
      <pivotArea dataOnly="0" labelOnly="1" outline="0" fieldPosition="0">
        <references count="7">
          <reference field="0" count="1" selected="0">
            <x v="14"/>
          </reference>
          <reference field="5" count="1">
            <x v="702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419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18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17">
      <pivotArea dataOnly="0" labelOnly="1" outline="0" fieldPosition="0">
        <references count="7">
          <reference field="0" count="1" selected="0">
            <x v="14"/>
          </reference>
          <reference field="5" count="1">
            <x v="70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416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1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14">
      <pivotArea dataOnly="0" labelOnly="1" outline="0" fieldPosition="0">
        <references count="7">
          <reference field="0" count="1" selected="0">
            <x v="14"/>
          </reference>
          <reference field="5" count="1">
            <x v="6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13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1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411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409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390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85">
      <pivotArea dataOnly="0" labelOnly="1" outline="0" fieldPosition="0">
        <references count="9">
          <reference field="0" count="1" selected="0">
            <x v="14"/>
          </reference>
          <reference field="3" count="1">
            <x v="6989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383">
      <pivotArea dataOnly="0" labelOnly="1" outline="0" fieldPosition="0">
        <references count="9">
          <reference field="0" count="1" selected="0">
            <x v="14"/>
          </reference>
          <reference field="3" count="1">
            <x v="6876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82">
      <pivotArea dataOnly="0" labelOnly="1" outline="0" fieldPosition="0">
        <references count="9">
          <reference field="0" count="1" selected="0">
            <x v="14"/>
          </reference>
          <reference field="3" count="1">
            <x v="6861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81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7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80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79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78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9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6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1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61">
      <pivotArea dataOnly="0" labelOnly="1" outline="0" fieldPosition="0">
        <references count="11">
          <reference field="0" count="1" selected="0">
            <x v="14"/>
          </reference>
          <reference field="1" count="1">
            <x v="7002"/>
          </reference>
          <reference field="3" count="1" selected="0">
            <x v="6876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60">
      <pivotArea dataOnly="0" labelOnly="1" outline="0" fieldPosition="0">
        <references count="11">
          <reference field="0" count="1" selected="0">
            <x v="14"/>
          </reference>
          <reference field="1" count="1">
            <x v="7001"/>
          </reference>
          <reference field="3" count="1" selected="0">
            <x v="6861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5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58">
      <pivotArea outline="0" collapsedLevelsAreSubtotals="1" fieldPosition="0"/>
    </format>
    <format dxfId="29357">
      <pivotArea dataOnly="0" labelOnly="1" outline="0" axis="axisValues" fieldPosition="0"/>
    </format>
    <format dxfId="29356">
      <pivotArea dataOnly="0" outline="0" fieldPosition="0">
        <references count="1">
          <reference field="12" count="0" defaultSubtotal="1"/>
        </references>
      </pivotArea>
    </format>
    <format dxfId="29355">
      <pivotArea outline="0" collapsedLevelsAreSubtotals="1" fieldPosition="0"/>
    </format>
    <format dxfId="29354">
      <pivotArea dataOnly="0" labelOnly="1" outline="0" axis="axisValues" fieldPosition="0"/>
    </format>
    <format dxfId="29353">
      <pivotArea outline="0" collapsedLevelsAreSubtotals="1" fieldPosition="0"/>
    </format>
    <format dxfId="29352">
      <pivotArea dataOnly="0" labelOnly="1" outline="0" axis="axisValues" fieldPosition="0"/>
    </format>
    <format dxfId="29351">
      <pivotArea dataOnly="0" labelOnly="1" outline="0" axis="axisValues" fieldPosition="0"/>
    </format>
    <format dxfId="29350">
      <pivotArea outline="0" collapsedLevelsAreSubtotals="1" fieldPosition="0"/>
    </format>
    <format dxfId="29349">
      <pivotArea field="12" type="button" dataOnly="0" labelOnly="1" outline="0" axis="axisRow" fieldPosition="2"/>
    </format>
    <format dxfId="29348">
      <pivotArea field="10" type="button" dataOnly="0" labelOnly="1" outline="0" axis="axisRow" fieldPosition="3"/>
    </format>
    <format dxfId="29347">
      <pivotArea field="16" type="button" dataOnly="0" labelOnly="1" outline="0" axis="axisRow" fieldPosition="4"/>
    </format>
    <format dxfId="29346">
      <pivotArea field="18" type="button" dataOnly="0" labelOnly="1" outline="0" axis="axisRow" fieldPosition="5"/>
    </format>
    <format dxfId="29345">
      <pivotArea field="5" type="button" dataOnly="0" labelOnly="1" outline="0" axis="axisRow" fieldPosition="6"/>
    </format>
    <format dxfId="29344">
      <pivotArea field="9" type="button" dataOnly="0" labelOnly="1" outline="0" axis="axisRow" fieldPosition="7"/>
    </format>
    <format dxfId="29343">
      <pivotArea field="3" type="button" dataOnly="0" labelOnly="1" outline="0" axis="axisRow" fieldPosition="8"/>
    </format>
    <format dxfId="29342">
      <pivotArea field="7" type="button" dataOnly="0" labelOnly="1" outline="0" axis="axisRow" fieldPosition="9"/>
    </format>
    <format dxfId="29341">
      <pivotArea field="1" type="button" dataOnly="0" labelOnly="1" outline="0" axis="axisRow" fieldPosition="10"/>
    </format>
    <format dxfId="29340">
      <pivotArea dataOnly="0" labelOnly="1" outline="0" axis="axisValues" fieldPosition="0"/>
    </format>
    <format dxfId="29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3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933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93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33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3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2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32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3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3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3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3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3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3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3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3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2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2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92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92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92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9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247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46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45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44">
      <pivotArea dataOnly="0" labelOnly="1" outline="0" fieldPosition="0">
        <references count="7">
          <reference field="0" count="1" selected="0">
            <x v="14"/>
          </reference>
          <reference field="5" count="1">
            <x v="697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43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242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41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4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39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38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37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9236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23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34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33">
      <pivotArea dataOnly="0" labelOnly="1" outline="0" fieldPosition="0">
        <references count="7">
          <reference field="0" count="1" selected="0">
            <x v="12"/>
          </reference>
          <reference field="5" count="1">
            <x v="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3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3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3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29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28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227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6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2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224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2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22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07">
      <pivotArea dataOnly="0" labelOnly="1" outline="0" fieldPosition="0">
        <references count="9">
          <reference field="0" count="1" selected="0">
            <x v="14"/>
          </reference>
          <reference field="3" count="1">
            <x v="6952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06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67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04">
      <pivotArea dataOnly="0" labelOnly="1" outline="0" fieldPosition="0">
        <references count="9">
          <reference field="0" count="1" selected="0">
            <x v="14"/>
          </reference>
          <reference field="3" count="1">
            <x v="68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0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02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19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95">
      <pivotArea dataOnly="0" labelOnly="1" outline="0" fieldPosition="0">
        <references count="9">
          <reference field="0" count="1" selected="0">
            <x v="14"/>
          </reference>
          <reference field="3" count="1">
            <x v="6858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2"/>
          </reference>
          <reference field="5" count="1" selected="0">
            <x v="69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1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8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0">
      <pivotArea dataOnly="0" labelOnly="1" outline="0" fieldPosition="0">
        <references count="11">
          <reference field="0" count="1" selected="0">
            <x v="14"/>
          </reference>
          <reference field="1" count="1">
            <x v="7006"/>
          </reference>
          <reference field="3" count="1" selected="0">
            <x v="7006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17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178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0"/>
          </reference>
          <reference field="5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177">
      <pivotArea outline="0" collapsedLevelsAreSubtotals="1" fieldPosition="0"/>
    </format>
    <format dxfId="29176">
      <pivotArea dataOnly="0" labelOnly="1" outline="0" axis="axisValues" fieldPosition="0"/>
    </format>
    <format dxfId="29175">
      <pivotArea dataOnly="0" outline="0" fieldPosition="0">
        <references count="1">
          <reference field="12" count="0" defaultSubtotal="1"/>
        </references>
      </pivotArea>
    </format>
    <format dxfId="29174">
      <pivotArea outline="0" collapsedLevelsAreSubtotals="1" fieldPosition="0"/>
    </format>
    <format dxfId="29173">
      <pivotArea dataOnly="0" labelOnly="1" outline="0" axis="axisValues" fieldPosition="0"/>
    </format>
    <format dxfId="29172">
      <pivotArea outline="0" collapsedLevelsAreSubtotals="1" fieldPosition="0"/>
    </format>
    <format dxfId="29171">
      <pivotArea dataOnly="0" labelOnly="1" outline="0" axis="axisValues" fieldPosition="0"/>
    </format>
    <format dxfId="29170">
      <pivotArea dataOnly="0" labelOnly="1" outline="0" axis="axisValues" fieldPosition="0"/>
    </format>
    <format dxfId="29169">
      <pivotArea outline="0" collapsedLevelsAreSubtotals="1" fieldPosition="0"/>
    </format>
    <format dxfId="29168">
      <pivotArea field="12" type="button" dataOnly="0" labelOnly="1" outline="0" axis="axisRow" fieldPosition="2"/>
    </format>
    <format dxfId="29167">
      <pivotArea field="10" type="button" dataOnly="0" labelOnly="1" outline="0" axis="axisRow" fieldPosition="3"/>
    </format>
    <format dxfId="29166">
      <pivotArea field="16" type="button" dataOnly="0" labelOnly="1" outline="0" axis="axisRow" fieldPosition="4"/>
    </format>
    <format dxfId="29165">
      <pivotArea field="18" type="button" dataOnly="0" labelOnly="1" outline="0" axis="axisRow" fieldPosition="5"/>
    </format>
    <format dxfId="29164">
      <pivotArea field="5" type="button" dataOnly="0" labelOnly="1" outline="0" axis="axisRow" fieldPosition="6"/>
    </format>
    <format dxfId="29163">
      <pivotArea field="9" type="button" dataOnly="0" labelOnly="1" outline="0" axis="axisRow" fieldPosition="7"/>
    </format>
    <format dxfId="29162">
      <pivotArea field="3" type="button" dataOnly="0" labelOnly="1" outline="0" axis="axisRow" fieldPosition="8"/>
    </format>
    <format dxfId="29161">
      <pivotArea field="7" type="button" dataOnly="0" labelOnly="1" outline="0" axis="axisRow" fieldPosition="9"/>
    </format>
    <format dxfId="29160">
      <pivotArea field="1" type="button" dataOnly="0" labelOnly="1" outline="0" axis="axisRow" fieldPosition="10"/>
    </format>
    <format dxfId="29159">
      <pivotArea dataOnly="0" labelOnly="1" outline="0" axis="axisValues" fieldPosition="0"/>
    </format>
    <format dxfId="29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15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91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91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5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14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1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91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4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1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91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1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9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9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9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9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908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83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82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8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80">
      <pivotArea dataOnly="0" labelOnly="1" outline="0" fieldPosition="0">
        <references count="7">
          <reference field="0" count="1" selected="0">
            <x v="12"/>
          </reference>
          <reference field="5" count="1">
            <x v="70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79">
      <pivotArea dataOnly="0" labelOnly="1" outline="0" fieldPosition="0">
        <references count="7">
          <reference field="0" count="1" selected="0">
            <x v="12"/>
          </reference>
          <reference field="5" count="1">
            <x v="70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78">
      <pivotArea dataOnly="0" labelOnly="1" outline="0" fieldPosition="0">
        <references count="7">
          <reference field="0" count="1" selected="0">
            <x v="12"/>
          </reference>
          <reference field="5" count="2">
            <x v="366"/>
            <x v="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7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7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75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74">
      <pivotArea dataOnly="0" labelOnly="1" outline="0" fieldPosition="0">
        <references count="7">
          <reference field="0" count="1" selected="0">
            <x v="14"/>
          </reference>
          <reference field="5" count="1">
            <x v="39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73">
      <pivotArea dataOnly="0" labelOnly="1" outline="0" fieldPosition="0">
        <references count="7">
          <reference field="0" count="1" selected="0">
            <x v="14"/>
          </reference>
          <reference field="5" count="1">
            <x v="21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072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71">
      <pivotArea dataOnly="0" labelOnly="1" outline="0" fieldPosition="0">
        <references count="7">
          <reference field="0" count="1" selected="0">
            <x v="14"/>
          </reference>
          <reference field="5" count="1">
            <x v="70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070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6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6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6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6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65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53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52">
      <pivotArea dataOnly="0" labelOnly="1" outline="0" fieldPosition="0">
        <references count="9">
          <reference field="0" count="1" selected="0">
            <x v="12"/>
          </reference>
          <reference field="3" count="1">
            <x v="7021"/>
          </reference>
          <reference field="5" count="1" selected="0">
            <x v="70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47">
      <pivotArea dataOnly="0" labelOnly="1" outline="0" fieldPosition="0">
        <references count="9">
          <reference field="0" count="1" selected="0">
            <x v="14"/>
          </reference>
          <reference field="3" count="1">
            <x v="7013"/>
          </reference>
          <reference field="5" count="1" selected="0">
            <x v="21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0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45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0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0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43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42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4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40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21"/>
          </reference>
          <reference field="5" count="1" selected="0">
            <x v="7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3"/>
          </reference>
          <reference field="5" count="1" selected="0">
            <x v="21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28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3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27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46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2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2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24">
      <pivotArea outline="0" collapsedLevelsAreSubtotals="1" fieldPosition="0"/>
    </format>
    <format dxfId="29023">
      <pivotArea dataOnly="0" labelOnly="1" outline="0" axis="axisValues" fieldPosition="0"/>
    </format>
    <format dxfId="29022">
      <pivotArea dataOnly="0" outline="0" fieldPosition="0">
        <references count="1">
          <reference field="12" count="0" defaultSubtotal="1"/>
        </references>
      </pivotArea>
    </format>
    <format dxfId="29021">
      <pivotArea outline="0" collapsedLevelsAreSubtotals="1" fieldPosition="0"/>
    </format>
    <format dxfId="29020">
      <pivotArea dataOnly="0" labelOnly="1" outline="0" axis="axisValues" fieldPosition="0"/>
    </format>
    <format dxfId="29019">
      <pivotArea outline="0" collapsedLevelsAreSubtotals="1" fieldPosition="0"/>
    </format>
    <format dxfId="29018">
      <pivotArea dataOnly="0" labelOnly="1" outline="0" axis="axisValues" fieldPosition="0"/>
    </format>
    <format dxfId="29017">
      <pivotArea dataOnly="0" labelOnly="1" outline="0" axis="axisValues" fieldPosition="0"/>
    </format>
    <format dxfId="29016">
      <pivotArea outline="0" collapsedLevelsAreSubtotals="1" fieldPosition="0"/>
    </format>
    <format dxfId="29015">
      <pivotArea field="12" type="button" dataOnly="0" labelOnly="1" outline="0" axis="axisRow" fieldPosition="2"/>
    </format>
    <format dxfId="29014">
      <pivotArea field="10" type="button" dataOnly="0" labelOnly="1" outline="0" axis="axisRow" fieldPosition="3"/>
    </format>
    <format dxfId="29013">
      <pivotArea field="16" type="button" dataOnly="0" labelOnly="1" outline="0" axis="axisRow" fieldPosition="4"/>
    </format>
    <format dxfId="29012">
      <pivotArea field="18" type="button" dataOnly="0" labelOnly="1" outline="0" axis="axisRow" fieldPosition="5"/>
    </format>
    <format dxfId="29011">
      <pivotArea field="5" type="button" dataOnly="0" labelOnly="1" outline="0" axis="axisRow" fieldPosition="6"/>
    </format>
    <format dxfId="29010">
      <pivotArea field="9" type="button" dataOnly="0" labelOnly="1" outline="0" axis="axisRow" fieldPosition="7"/>
    </format>
    <format dxfId="29009">
      <pivotArea field="3" type="button" dataOnly="0" labelOnly="1" outline="0" axis="axisRow" fieldPosition="8"/>
    </format>
    <format dxfId="29008">
      <pivotArea field="7" type="button" dataOnly="0" labelOnly="1" outline="0" axis="axisRow" fieldPosition="9"/>
    </format>
    <format dxfId="29007">
      <pivotArea field="1" type="button" dataOnly="0" labelOnly="1" outline="0" axis="axisRow" fieldPosition="10"/>
    </format>
    <format dxfId="29006">
      <pivotArea dataOnly="0" labelOnly="1" outline="0" axis="axisValues" fieldPosition="0"/>
    </format>
    <format dxfId="2900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900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900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00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0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0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9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89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899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89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89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8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898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89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89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9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9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9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8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89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89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89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89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9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89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8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8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8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893">
      <pivotArea dataOnly="0" labelOnly="1" outline="0" fieldPosition="0">
        <references count="7">
          <reference field="0" count="1" selected="0">
            <x v="7"/>
          </reference>
          <reference field="5" count="1">
            <x v="70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92">
      <pivotArea dataOnly="0" labelOnly="1" outline="0" fieldPosition="0">
        <references count="7">
          <reference field="0" count="1" selected="0">
            <x v="7"/>
          </reference>
          <reference field="5" count="1">
            <x v="70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91">
      <pivotArea dataOnly="0" labelOnly="1" outline="0" fieldPosition="0">
        <references count="7">
          <reference field="0" count="1" selected="0">
            <x v="10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90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89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88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87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86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885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84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83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882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81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80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79">
      <pivotArea dataOnly="0" labelOnly="1" outline="0" fieldPosition="0">
        <references count="7">
          <reference field="0" count="1" selected="0">
            <x v="12"/>
          </reference>
          <reference field="5" count="1">
            <x v="70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78">
      <pivotArea dataOnly="0" labelOnly="1" outline="0" fieldPosition="0">
        <references count="7">
          <reference field="0" count="1" selected="0">
            <x v="12"/>
          </reference>
          <reference field="5" count="1">
            <x v="6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7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7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75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7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8873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72">
      <pivotArea dataOnly="0" labelOnly="1" outline="0" fieldPosition="0">
        <references count="7">
          <reference field="0" count="1" selected="0">
            <x v="14"/>
          </reference>
          <reference field="5" count="1">
            <x v="69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71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70">
      <pivotArea dataOnly="0" labelOnly="1" outline="0" fieldPosition="0">
        <references count="7">
          <reference field="0" count="1" selected="0">
            <x v="14"/>
          </reference>
          <reference field="5" count="1">
            <x v="331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6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6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6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66">
      <pivotArea dataOnly="0" labelOnly="1" outline="0" fieldPosition="0">
        <references count="7">
          <reference field="0" count="1" selected="0">
            <x v="15"/>
          </reference>
          <reference field="5" count="1">
            <x v="70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65">
      <pivotArea dataOnly="0" labelOnly="1" outline="0" fieldPosition="0">
        <references count="7">
          <reference field="0" count="1" selected="0">
            <x v="15"/>
          </reference>
          <reference field="5" count="1">
            <x v="70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8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8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46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45">
      <pivotArea dataOnly="0" labelOnly="1" outline="0" fieldPosition="0">
        <references count="9">
          <reference field="0" count="1" selected="0">
            <x v="10"/>
          </reference>
          <reference field="3" count="1">
            <x v="7034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44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42">
      <pivotArea dataOnly="0" labelOnly="1" outline="0" fieldPosition="0">
        <references count="9">
          <reference field="0" count="1" selected="0">
            <x v="10"/>
          </reference>
          <reference field="3" count="1">
            <x v="7028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41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840">
      <pivotArea dataOnly="0" labelOnly="1" outline="0" fieldPosition="0">
        <references count="9">
          <reference field="0" count="1" selected="0">
            <x v="10"/>
          </reference>
          <reference field="3" count="1">
            <x v="7027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39">
      <pivotArea dataOnly="0" labelOnly="1" outline="0" fieldPosition="0">
        <references count="9">
          <reference field="0" count="1" selected="0">
            <x v="10"/>
          </reference>
          <reference field="3" count="1">
            <x v="7032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38">
      <pivotArea dataOnly="0" labelOnly="1" outline="0" fieldPosition="0">
        <references count="9">
          <reference field="0" count="1" selected="0">
            <x v="10"/>
          </reference>
          <reference field="3" count="1">
            <x v="702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34">
      <pivotArea dataOnly="0" labelOnly="1" outline="0" fieldPosition="0">
        <references count="9">
          <reference field="0" count="1" selected="0">
            <x v="14"/>
          </reference>
          <reference field="3" count="1">
            <x v="7011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8833">
      <pivotArea dataOnly="0" labelOnly="1" outline="0" fieldPosition="0">
        <references count="9">
          <reference field="0" count="1" selected="0">
            <x v="14"/>
          </reference>
          <reference field="3" count="1">
            <x v="6989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30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33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2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2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2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5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4"/>
          </reference>
          <reference field="5" count="1" selected="0">
            <x v="70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8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7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2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1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8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9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3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10">
      <pivotArea dataOnly="0" labelOnly="1" outline="0" fieldPosition="0">
        <references count="11">
          <reference field="0" count="1" selected="0">
            <x v="10"/>
          </reference>
          <reference field="1" count="1">
            <x v="7026"/>
          </reference>
          <reference field="3" count="1" selected="0">
            <x v="7028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09">
      <pivotArea dataOnly="0" labelOnly="1" outline="0" fieldPosition="0">
        <references count="11">
          <reference field="0" count="1" selected="0">
            <x v="12"/>
          </reference>
          <reference field="1" count="1">
            <x v="7025"/>
          </reference>
          <reference field="3" count="1" selected="0">
            <x v="0"/>
          </reference>
          <reference field="5" count="1" selected="0">
            <x v="6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08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0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06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05">
      <pivotArea outline="0" collapsedLevelsAreSubtotals="1" fieldPosition="0"/>
    </format>
    <format dxfId="28804">
      <pivotArea dataOnly="0" labelOnly="1" outline="0" axis="axisValues" fieldPosition="0"/>
    </format>
    <format dxfId="28803">
      <pivotArea dataOnly="0" outline="0" fieldPosition="0">
        <references count="1">
          <reference field="12" count="0" defaultSubtotal="1"/>
        </references>
      </pivotArea>
    </format>
    <format dxfId="28802">
      <pivotArea outline="0" collapsedLevelsAreSubtotals="1" fieldPosition="0"/>
    </format>
    <format dxfId="28801">
      <pivotArea dataOnly="0" labelOnly="1" outline="0" axis="axisValues" fieldPosition="0"/>
    </format>
    <format dxfId="28800">
      <pivotArea outline="0" collapsedLevelsAreSubtotals="1" fieldPosition="0"/>
    </format>
    <format dxfId="28799">
      <pivotArea dataOnly="0" labelOnly="1" outline="0" axis="axisValues" fieldPosition="0"/>
    </format>
    <format dxfId="28798">
      <pivotArea dataOnly="0" labelOnly="1" outline="0" axis="axisValues" fieldPosition="0"/>
    </format>
    <format dxfId="28797">
      <pivotArea outline="0" collapsedLevelsAreSubtotals="1" fieldPosition="0"/>
    </format>
    <format dxfId="28796">
      <pivotArea field="12" type="button" dataOnly="0" labelOnly="1" outline="0" axis="axisRow" fieldPosition="2"/>
    </format>
    <format dxfId="28795">
      <pivotArea field="10" type="button" dataOnly="0" labelOnly="1" outline="0" axis="axisRow" fieldPosition="3"/>
    </format>
    <format dxfId="28794">
      <pivotArea field="16" type="button" dataOnly="0" labelOnly="1" outline="0" axis="axisRow" fieldPosition="4"/>
    </format>
    <format dxfId="28793">
      <pivotArea field="18" type="button" dataOnly="0" labelOnly="1" outline="0" axis="axisRow" fieldPosition="5"/>
    </format>
    <format dxfId="28792">
      <pivotArea field="5" type="button" dataOnly="0" labelOnly="1" outline="0" axis="axisRow" fieldPosition="6"/>
    </format>
    <format dxfId="28791">
      <pivotArea field="9" type="button" dataOnly="0" labelOnly="1" outline="0" axis="axisRow" fieldPosition="7"/>
    </format>
    <format dxfId="28790">
      <pivotArea field="3" type="button" dataOnly="0" labelOnly="1" outline="0" axis="axisRow" fieldPosition="8"/>
    </format>
    <format dxfId="28789">
      <pivotArea field="7" type="button" dataOnly="0" labelOnly="1" outline="0" axis="axisRow" fieldPosition="9"/>
    </format>
    <format dxfId="28788">
      <pivotArea field="1" type="button" dataOnly="0" labelOnly="1" outline="0" axis="axisRow" fieldPosition="10"/>
    </format>
    <format dxfId="28787">
      <pivotArea dataOnly="0" labelOnly="1" outline="0" axis="axisValues" fieldPosition="0"/>
    </format>
    <format dxfId="287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87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8782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8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7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7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7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7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7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7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7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7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7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7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7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7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87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8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8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8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8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678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77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76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7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67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73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72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71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670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69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68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67">
      <pivotArea dataOnly="0" labelOnly="1" outline="0" fieldPosition="0">
        <references count="7">
          <reference field="0" count="1" selected="0">
            <x v="2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66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65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64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63">
      <pivotArea dataOnly="0" labelOnly="1" outline="0" fieldPosition="0">
        <references count="7">
          <reference field="0" count="1" selected="0">
            <x v="13"/>
          </reference>
          <reference field="5" count="1">
            <x v="533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62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6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6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5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65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65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5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5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5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65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5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5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5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64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4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4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46">
      <pivotArea dataOnly="0" labelOnly="1" outline="0" fieldPosition="0">
        <references count="7">
          <reference field="0" count="1" selected="0">
            <x v="15"/>
          </reference>
          <reference field="5" count="1">
            <x v="1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45">
      <pivotArea dataOnly="0" labelOnly="1" outline="0" fieldPosition="0">
        <references count="7">
          <reference field="0" count="1" selected="0">
            <x v="15"/>
          </reference>
          <reference field="5" count="1">
            <x v="1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44">
      <pivotArea dataOnly="0" labelOnly="1" outline="0" fieldPosition="0">
        <references count="7">
          <reference field="0" count="1" selected="0">
            <x v="15"/>
          </reference>
          <reference field="5" count="1">
            <x v="6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43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6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11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610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7">
      <pivotArea dataOnly="0" labelOnly="1" outline="0" fieldPosition="0">
        <references count="9">
          <reference field="0" count="1" selected="0">
            <x v="2"/>
          </reference>
          <reference field="3" count="1">
            <x v="7045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6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00">
      <pivotArea dataOnly="0" labelOnly="1" outline="0" fieldPosition="0">
        <references count="9">
          <reference field="0" count="1" selected="0">
            <x v="13"/>
          </reference>
          <reference field="3" count="1">
            <x v="702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5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3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98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6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94">
      <pivotArea dataOnly="0" labelOnly="1" outline="0" fieldPosition="0">
        <references count="9">
          <reference field="0" count="1" selected="0">
            <x v="14"/>
          </reference>
          <reference field="3" count="1">
            <x v="7011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9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04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1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90">
      <pivotArea dataOnly="0" labelOnly="1" outline="0" fieldPosition="0">
        <references count="9">
          <reference field="0" count="1" selected="0">
            <x v="14"/>
          </reference>
          <reference field="3" count="1">
            <x v="6965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588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87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86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83">
      <pivotArea dataOnly="0" labelOnly="1" outline="0" fieldPosition="0">
        <references count="9">
          <reference field="0" count="1" selected="0">
            <x v="14"/>
          </reference>
          <reference field="3" count="2">
            <x v="7015"/>
            <x v="701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8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581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580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79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1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5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20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1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0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1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46">
      <pivotArea dataOnly="0" labelOnly="1" outline="0" fieldPosition="0">
        <references count="11">
          <reference field="0" count="1" selected="0">
            <x v="14"/>
          </reference>
          <reference field="1" count="1">
            <x v="7033"/>
          </reference>
          <reference field="3" count="1" selected="0">
            <x v="7037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545">
      <pivotArea dataOnly="0" labelOnly="1" outline="0" fieldPosition="0">
        <references count="11">
          <reference field="0" count="1" selected="0">
            <x v="2"/>
          </reference>
          <reference field="1" count="1">
            <x v="7039"/>
          </reference>
          <reference field="3" count="1" selected="0">
            <x v="7045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544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43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42">
      <pivotArea dataOnly="0" labelOnly="1" outline="0" fieldPosition="0">
        <references count="11">
          <reference field="0" count="1" selected="0">
            <x v="13"/>
          </reference>
          <reference field="1" count="1">
            <x v="7020"/>
          </reference>
          <reference field="3" count="1" selected="0">
            <x v="7020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541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0">
      <pivotArea dataOnly="0" labelOnly="1" outline="0" fieldPosition="0">
        <references count="11">
          <reference field="0" count="1" selected="0">
            <x v="14"/>
          </reference>
          <reference field="1" count="1">
            <x v="7035"/>
          </reference>
          <reference field="3" count="1" selected="0">
            <x v="7039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39">
      <pivotArea dataOnly="0" labelOnly="1" outline="0" fieldPosition="0">
        <references count="11">
          <reference field="0" count="1" selected="0">
            <x v="14"/>
          </reference>
          <reference field="1" count="1">
            <x v="7036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538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46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3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3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6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35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4">
      <pivotArea dataOnly="0" labelOnly="1" outline="0" fieldPosition="0">
        <references count="11">
          <reference field="0" count="1" selected="0">
            <x v="15"/>
          </reference>
          <reference field="1" count="2">
            <x v="7031"/>
            <x v="7032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33">
      <pivotArea outline="0" collapsedLevelsAreSubtotals="1" fieldPosition="0"/>
    </format>
    <format dxfId="28532">
      <pivotArea dataOnly="0" labelOnly="1" outline="0" axis="axisValues" fieldPosition="0"/>
    </format>
    <format dxfId="28531">
      <pivotArea dataOnly="0" outline="0" fieldPosition="0">
        <references count="1">
          <reference field="12" count="0" defaultSubtotal="1"/>
        </references>
      </pivotArea>
    </format>
    <format dxfId="28530">
      <pivotArea outline="0" collapsedLevelsAreSubtotals="1" fieldPosition="0"/>
    </format>
    <format dxfId="28529">
      <pivotArea dataOnly="0" labelOnly="1" outline="0" axis="axisValues" fieldPosition="0"/>
    </format>
    <format dxfId="28528">
      <pivotArea outline="0" collapsedLevelsAreSubtotals="1" fieldPosition="0"/>
    </format>
    <format dxfId="28527">
      <pivotArea dataOnly="0" labelOnly="1" outline="0" axis="axisValues" fieldPosition="0"/>
    </format>
    <format dxfId="28526">
      <pivotArea dataOnly="0" labelOnly="1" outline="0" axis="axisValues" fieldPosition="0"/>
    </format>
    <format dxfId="28525">
      <pivotArea outline="0" collapsedLevelsAreSubtotals="1" fieldPosition="0"/>
    </format>
    <format dxfId="28524">
      <pivotArea field="12" type="button" dataOnly="0" labelOnly="1" outline="0" axis="axisRow" fieldPosition="2"/>
    </format>
    <format dxfId="28523">
      <pivotArea field="10" type="button" dataOnly="0" labelOnly="1" outline="0" axis="axisRow" fieldPosition="3"/>
    </format>
    <format dxfId="28522">
      <pivotArea field="16" type="button" dataOnly="0" labelOnly="1" outline="0" axis="axisRow" fieldPosition="4"/>
    </format>
    <format dxfId="28521">
      <pivotArea field="18" type="button" dataOnly="0" labelOnly="1" outline="0" axis="axisRow" fieldPosition="5"/>
    </format>
    <format dxfId="28520">
      <pivotArea field="5" type="button" dataOnly="0" labelOnly="1" outline="0" axis="axisRow" fieldPosition="6"/>
    </format>
    <format dxfId="28519">
      <pivotArea field="9" type="button" dataOnly="0" labelOnly="1" outline="0" axis="axisRow" fieldPosition="7"/>
    </format>
    <format dxfId="28518">
      <pivotArea field="3" type="button" dataOnly="0" labelOnly="1" outline="0" axis="axisRow" fieldPosition="8"/>
    </format>
    <format dxfId="28517">
      <pivotArea field="7" type="button" dataOnly="0" labelOnly="1" outline="0" axis="axisRow" fieldPosition="9"/>
    </format>
    <format dxfId="28516">
      <pivotArea field="1" type="button" dataOnly="0" labelOnly="1" outline="0" axis="axisRow" fieldPosition="10"/>
    </format>
    <format dxfId="28515">
      <pivotArea dataOnly="0" labelOnly="1" outline="0" axis="axisValues" fieldPosition="0"/>
    </format>
    <format dxfId="285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5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1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85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851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50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5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5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5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4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4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4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4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4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4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4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4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84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8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8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40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0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404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40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02">
      <pivotArea dataOnly="0" labelOnly="1" outline="0" fieldPosition="0">
        <references count="7">
          <reference field="0" count="1" selected="0">
            <x v="2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01">
      <pivotArea dataOnly="0" labelOnly="1" outline="0" fieldPosition="0">
        <references count="7">
          <reference field="0" count="1" selected="0">
            <x v="2"/>
          </reference>
          <reference field="5" count="1">
            <x v="69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00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99">
      <pivotArea dataOnly="0" labelOnly="1" outline="0" fieldPosition="0">
        <references count="7">
          <reference field="0" count="1" selected="0">
            <x v="2"/>
          </reference>
          <reference field="5" count="1">
            <x v="70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98">
      <pivotArea dataOnly="0" labelOnly="1" outline="0" fieldPosition="0">
        <references count="7">
          <reference field="0" count="1" selected="0">
            <x v="2"/>
          </reference>
          <reference field="5" count="1">
            <x v="69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397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96">
      <pivotArea dataOnly="0" labelOnly="1" outline="0" fieldPosition="0">
        <references count="7">
          <reference field="0" count="1" selected="0">
            <x v="2"/>
          </reference>
          <reference field="5" count="1">
            <x v="69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95">
      <pivotArea dataOnly="0" labelOnly="1" outline="0" fieldPosition="0">
        <references count="7">
          <reference field="0" count="1" selected="0">
            <x v="12"/>
          </reference>
          <reference field="5" count="1">
            <x v="70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94">
      <pivotArea dataOnly="0" labelOnly="1" outline="0" fieldPosition="0">
        <references count="7">
          <reference field="0" count="1" selected="0">
            <x v="12"/>
          </reference>
          <reference field="5" count="1">
            <x v="70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93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9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9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9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89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88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38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86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8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84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8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8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381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80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7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78">
      <pivotArea dataOnly="0" labelOnly="1" outline="0" fieldPosition="0">
        <references count="7">
          <reference field="0" count="1" selected="0">
            <x v="15"/>
          </reference>
          <reference field="5" count="2">
            <x v="7026"/>
            <x v="70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377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8376">
      <pivotArea dataOnly="0" labelOnly="1" outline="0" fieldPosition="0">
        <references count="7">
          <reference field="0" count="1" selected="0">
            <x v="15"/>
          </reference>
          <reference field="5" count="1">
            <x v="70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58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55">
      <pivotArea dataOnly="0" labelOnly="1" outline="0" fieldPosition="0">
        <references count="9">
          <reference field="0" count="1" selected="0">
            <x v="2"/>
          </reference>
          <reference field="3" count="1">
            <x v="70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3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346">
      <pivotArea dataOnly="0" labelOnly="1" outline="0" fieldPosition="0">
        <references count="9">
          <reference field="0" count="1" selected="0">
            <x v="14"/>
          </reference>
          <reference field="3" count="1">
            <x v="7011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44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42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4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40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339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38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3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1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18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7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17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316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70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15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46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1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1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12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11">
      <pivotArea outline="0" collapsedLevelsAreSubtotals="1" fieldPosition="0"/>
    </format>
    <format dxfId="28310">
      <pivotArea dataOnly="0" labelOnly="1" outline="0" axis="axisValues" fieldPosition="0"/>
    </format>
    <format dxfId="28309">
      <pivotArea dataOnly="0" outline="0" fieldPosition="0">
        <references count="1">
          <reference field="12" count="0" defaultSubtotal="1"/>
        </references>
      </pivotArea>
    </format>
    <format dxfId="28308">
      <pivotArea outline="0" collapsedLevelsAreSubtotals="1" fieldPosition="0"/>
    </format>
    <format dxfId="28307">
      <pivotArea dataOnly="0" labelOnly="1" outline="0" axis="axisValues" fieldPosition="0"/>
    </format>
    <format dxfId="28306">
      <pivotArea outline="0" collapsedLevelsAreSubtotals="1" fieldPosition="0"/>
    </format>
    <format dxfId="28305">
      <pivotArea dataOnly="0" labelOnly="1" outline="0" axis="axisValues" fieldPosition="0"/>
    </format>
    <format dxfId="28304">
      <pivotArea dataOnly="0" labelOnly="1" outline="0" axis="axisValues" fieldPosition="0"/>
    </format>
    <format dxfId="28303">
      <pivotArea outline="0" collapsedLevelsAreSubtotals="1" fieldPosition="0"/>
    </format>
    <format dxfId="28302">
      <pivotArea field="12" type="button" dataOnly="0" labelOnly="1" outline="0" axis="axisRow" fieldPosition="2"/>
    </format>
    <format dxfId="28301">
      <pivotArea field="10" type="button" dataOnly="0" labelOnly="1" outline="0" axis="axisRow" fieldPosition="3"/>
    </format>
    <format dxfId="28300">
      <pivotArea field="16" type="button" dataOnly="0" labelOnly="1" outline="0" axis="axisRow" fieldPosition="4"/>
    </format>
    <format dxfId="28299">
      <pivotArea field="18" type="button" dataOnly="0" labelOnly="1" outline="0" axis="axisRow" fieldPosition="5"/>
    </format>
    <format dxfId="28298">
      <pivotArea field="5" type="button" dataOnly="0" labelOnly="1" outline="0" axis="axisRow" fieldPosition="6"/>
    </format>
    <format dxfId="28297">
      <pivotArea field="9" type="button" dataOnly="0" labelOnly="1" outline="0" axis="axisRow" fieldPosition="7"/>
    </format>
    <format dxfId="28296">
      <pivotArea field="3" type="button" dataOnly="0" labelOnly="1" outline="0" axis="axisRow" fieldPosition="8"/>
    </format>
    <format dxfId="28295">
      <pivotArea field="7" type="button" dataOnly="0" labelOnly="1" outline="0" axis="axisRow" fieldPosition="9"/>
    </format>
    <format dxfId="28294">
      <pivotArea field="1" type="button" dataOnly="0" labelOnly="1" outline="0" axis="axisRow" fieldPosition="10"/>
    </format>
    <format dxfId="28293">
      <pivotArea dataOnly="0" labelOnly="1" outline="0" axis="axisValues" fieldPosition="0"/>
    </format>
    <format dxfId="28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9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82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8288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8287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82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2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2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2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2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2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2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2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2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2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82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2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2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2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8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8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19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194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19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92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1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90">
      <pivotArea dataOnly="0" labelOnly="1" outline="0" fieldPosition="0">
        <references count="7">
          <reference field="0" count="1" selected="0">
            <x v="0"/>
          </reference>
          <reference field="5" count="1">
            <x v="21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89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7">
      <pivotArea dataOnly="0" labelOnly="1" outline="0" fieldPosition="0">
        <references count="7">
          <reference field="0" count="1" selected="0">
            <x v="12"/>
          </reference>
          <reference field="5" count="2">
            <x v="6666"/>
            <x v="70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86">
      <pivotArea dataOnly="0" labelOnly="1" outline="0" fieldPosition="0">
        <references count="7">
          <reference field="0" count="1" selected="0">
            <x v="12"/>
          </reference>
          <reference field="5" count="1">
            <x v="6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18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8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83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82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81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80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79">
      <pivotArea dataOnly="0" labelOnly="1" outline="0" fieldPosition="0">
        <references count="7">
          <reference field="0" count="1" selected="0">
            <x v="14"/>
          </reference>
          <reference field="5" count="1">
            <x v="70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78">
      <pivotArea dataOnly="0" labelOnly="1" outline="0" fieldPosition="0">
        <references count="7">
          <reference field="0" count="1" selected="0">
            <x v="14"/>
          </reference>
          <reference field="5" count="1">
            <x v="702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77">
      <pivotArea dataOnly="0" labelOnly="1" outline="0" fieldPosition="0">
        <references count="7">
          <reference field="0" count="1" selected="0">
            <x v="14"/>
          </reference>
          <reference field="5" count="1">
            <x v="6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6">
      <pivotArea dataOnly="0" labelOnly="1" outline="0" fieldPosition="0">
        <references count="7">
          <reference field="0" count="1" selected="0">
            <x v="14"/>
          </reference>
          <reference field="5" count="1">
            <x v="705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5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7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7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72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1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7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69">
      <pivotArea dataOnly="0" labelOnly="1" outline="0" fieldPosition="0">
        <references count="7">
          <reference field="0" count="1" selected="0">
            <x v="15"/>
          </reference>
          <reference field="5" count="1">
            <x v="70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68">
      <pivotArea dataOnly="0" labelOnly="1" outline="0" fieldPosition="0">
        <references count="7">
          <reference field="0" count="1" selected="0">
            <x v="15"/>
          </reference>
          <reference field="5" count="1">
            <x v="6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6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4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46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44">
      <pivotArea dataOnly="0" labelOnly="1" outline="0" fieldPosition="0">
        <references count="9">
          <reference field="0" count="1" selected="0">
            <x v="0"/>
          </reference>
          <reference field="3" count="1">
            <x v="6966"/>
          </reference>
          <reference field="5" count="1" selected="0">
            <x v="2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43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36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35">
      <pivotArea dataOnly="0" labelOnly="1" outline="0" fieldPosition="0">
        <references count="9">
          <reference field="0" count="1" selected="0">
            <x v="14"/>
          </reference>
          <reference field="3" count="1">
            <x v="7051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34">
      <pivotArea dataOnly="0" labelOnly="1" outline="0" fieldPosition="0">
        <references count="9">
          <reference field="0" count="1" selected="0">
            <x v="14"/>
          </reference>
          <reference field="3" count="1">
            <x v="7049"/>
          </reference>
          <reference field="5" count="1" selected="0">
            <x v="7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30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29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2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26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66"/>
          </reference>
          <reference field="5" count="1" selected="0">
            <x v="2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1"/>
          </reference>
          <reference field="5" count="1" selected="0">
            <x v="7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9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06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05">
      <pivotArea dataOnly="0" labelOnly="1" outline="0" fieldPosition="0">
        <references count="11">
          <reference field="0" count="1" selected="0">
            <x v="0"/>
          </reference>
          <reference field="1" count="1">
            <x v="7044"/>
          </reference>
          <reference field="3" count="1" selected="0">
            <x v="6966"/>
          </reference>
          <reference field="5" count="1" selected="0">
            <x v="21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04">
      <pivotArea dataOnly="0" labelOnly="1" outline="0" fieldPosition="0">
        <references count="11">
          <reference field="0" count="1" selected="0">
            <x v="12"/>
          </reference>
          <reference field="1" count="1">
            <x v="7043"/>
          </reference>
          <reference field="3" count="1" selected="0">
            <x v="0"/>
          </reference>
          <reference field="5" count="1" selected="0">
            <x v="62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103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7049"/>
          </reference>
          <reference field="5" count="1" selected="0">
            <x v="70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0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01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00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099">
      <pivotArea outline="0" collapsedLevelsAreSubtotals="1" fieldPosition="0"/>
    </format>
    <format dxfId="28098">
      <pivotArea dataOnly="0" labelOnly="1" outline="0" axis="axisValues" fieldPosition="0"/>
    </format>
    <format dxfId="28097">
      <pivotArea dataOnly="0" outline="0" fieldPosition="0">
        <references count="1">
          <reference field="12" count="0" defaultSubtotal="1"/>
        </references>
      </pivotArea>
    </format>
    <format dxfId="28096">
      <pivotArea outline="0" collapsedLevelsAreSubtotals="1" fieldPosition="0"/>
    </format>
    <format dxfId="28095">
      <pivotArea dataOnly="0" labelOnly="1" outline="0" axis="axisValues" fieldPosition="0"/>
    </format>
    <format dxfId="28094">
      <pivotArea outline="0" collapsedLevelsAreSubtotals="1" fieldPosition="0"/>
    </format>
    <format dxfId="28093">
      <pivotArea dataOnly="0" labelOnly="1" outline="0" axis="axisValues" fieldPosition="0"/>
    </format>
    <format dxfId="28092">
      <pivotArea dataOnly="0" labelOnly="1" outline="0" axis="axisValues" fieldPosition="0"/>
    </format>
    <format dxfId="28091">
      <pivotArea outline="0" collapsedLevelsAreSubtotals="1" fieldPosition="0"/>
    </format>
    <format dxfId="28090">
      <pivotArea field="12" type="button" dataOnly="0" labelOnly="1" outline="0" axis="axisRow" fieldPosition="2"/>
    </format>
    <format dxfId="28089">
      <pivotArea field="10" type="button" dataOnly="0" labelOnly="1" outline="0" axis="axisRow" fieldPosition="3"/>
    </format>
    <format dxfId="28088">
      <pivotArea field="16" type="button" dataOnly="0" labelOnly="1" outline="0" axis="axisRow" fieldPosition="4"/>
    </format>
    <format dxfId="28087">
      <pivotArea field="18" type="button" dataOnly="0" labelOnly="1" outline="0" axis="axisRow" fieldPosition="5"/>
    </format>
    <format dxfId="28086">
      <pivotArea field="5" type="button" dataOnly="0" labelOnly="1" outline="0" axis="axisRow" fieldPosition="6"/>
    </format>
    <format dxfId="28085">
      <pivotArea field="9" type="button" dataOnly="0" labelOnly="1" outline="0" axis="axisRow" fieldPosition="7"/>
    </format>
    <format dxfId="28084">
      <pivotArea field="3" type="button" dataOnly="0" labelOnly="1" outline="0" axis="axisRow" fieldPosition="8"/>
    </format>
    <format dxfId="28083">
      <pivotArea field="7" type="button" dataOnly="0" labelOnly="1" outline="0" axis="axisRow" fieldPosition="9"/>
    </format>
    <format dxfId="28082">
      <pivotArea field="1" type="button" dataOnly="0" labelOnly="1" outline="0" axis="axisRow" fieldPosition="10"/>
    </format>
    <format dxfId="28081">
      <pivotArea dataOnly="0" labelOnly="1" outline="0" axis="axisValues" fieldPosition="0"/>
    </format>
    <format dxfId="28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7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80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80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7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07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0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6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0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0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0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8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99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96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95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994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93">
      <pivotArea dataOnly="0" labelOnly="1" outline="0" fieldPosition="0">
        <references count="7">
          <reference field="0" count="1" selected="0">
            <x v="12"/>
          </reference>
          <reference field="5" count="1">
            <x v="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9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9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9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89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88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8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86">
      <pivotArea dataOnly="0" labelOnly="1" outline="0" fieldPosition="0">
        <references count="7">
          <reference field="0" count="1" selected="0">
            <x v="14"/>
          </reference>
          <reference field="5" count="1">
            <x v="70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85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84">
      <pivotArea dataOnly="0" labelOnly="1" outline="0" fieldPosition="0">
        <references count="7">
          <reference field="0" count="1" selected="0">
            <x v="14"/>
          </reference>
          <reference field="5" count="1">
            <x v="705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83">
      <pivotArea dataOnly="0" labelOnly="1" outline="0" fieldPosition="0">
        <references count="7">
          <reference field="0" count="1" selected="0">
            <x v="14"/>
          </reference>
          <reference field="5" count="1">
            <x v="70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82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98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8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979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78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7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76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975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74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973">
      <pivotArea dataOnly="0" labelOnly="1" outline="0" fieldPosition="0">
        <references count="7">
          <reference field="0" count="1" selected="0">
            <x v="15"/>
          </reference>
          <reference field="5" count="1">
            <x v="70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54">
      <pivotArea dataOnly="0" labelOnly="1" outline="0" fieldPosition="0">
        <references count="9">
          <reference field="0" count="1" selected="0">
            <x v="14"/>
          </reference>
          <reference field="3" count="1">
            <x v="7061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953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4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47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44">
      <pivotArea dataOnly="0" labelOnly="1" outline="0" fieldPosition="0">
        <references count="9">
          <reference field="0" count="1" selected="0">
            <x v="14"/>
          </reference>
          <reference field="3" count="1">
            <x v="7058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43">
      <pivotArea dataOnly="0" labelOnly="1" outline="0" fieldPosition="0">
        <references count="9">
          <reference field="0" count="1" selected="0">
            <x v="14"/>
          </reference>
          <reference field="3" count="1">
            <x v="7060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42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941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4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3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938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37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36">
      <pivotArea dataOnly="0" labelOnly="1" outline="0" fieldPosition="0">
        <references count="9">
          <reference field="0" count="1" selected="0">
            <x v="15"/>
          </reference>
          <reference field="3" count="1">
            <x v="7056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935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1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8"/>
          </reference>
          <reference field="5" count="1" selected="0">
            <x v="70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0"/>
          </reference>
          <reference field="5" count="1" selected="0">
            <x v="7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6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14">
      <pivotArea dataOnly="0" labelOnly="1" outline="0" fieldPosition="0">
        <references count="11">
          <reference field="0" count="1" selected="0">
            <x v="12"/>
          </reference>
          <reference field="1" count="1">
            <x v="7054"/>
          </reference>
          <reference field="3" count="1" selected="0">
            <x v="0"/>
          </reference>
          <reference field="5" count="1" selected="0">
            <x v="6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13">
      <pivotArea dataOnly="0" labelOnly="1" outline="0" fieldPosition="0">
        <references count="11">
          <reference field="0" count="1" selected="0">
            <x v="14"/>
          </reference>
          <reference field="1" count="1">
            <x v="7049"/>
          </reference>
          <reference field="3" count="1" selected="0">
            <x v="2"/>
          </reference>
          <reference field="5" count="1" selected="0">
            <x v="70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12">
      <pivotArea dataOnly="0" labelOnly="1" outline="0" fieldPosition="0">
        <references count="11">
          <reference field="0" count="1" selected="0">
            <x v="14"/>
          </reference>
          <reference field="1" count="1">
            <x v="7050"/>
          </reference>
          <reference field="3" count="1" selected="0">
            <x v="7058"/>
          </reference>
          <reference field="5" count="1" selected="0">
            <x v="70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11">
      <pivotArea dataOnly="0" labelOnly="1" outline="0" fieldPosition="0">
        <references count="11">
          <reference field="0" count="1" selected="0">
            <x v="14"/>
          </reference>
          <reference field="1" count="1">
            <x v="7051"/>
          </reference>
          <reference field="3" count="1" selected="0">
            <x v="7060"/>
          </reference>
          <reference field="5" count="1" selected="0">
            <x v="70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1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09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062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0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07">
      <pivotArea outline="0" collapsedLevelsAreSubtotals="1" fieldPosition="0"/>
    </format>
    <format dxfId="27906">
      <pivotArea dataOnly="0" labelOnly="1" outline="0" axis="axisValues" fieldPosition="0"/>
    </format>
    <format dxfId="27905">
      <pivotArea dataOnly="0" outline="0" fieldPosition="0">
        <references count="1">
          <reference field="12" count="0" defaultSubtotal="1"/>
        </references>
      </pivotArea>
    </format>
    <format dxfId="27904">
      <pivotArea outline="0" collapsedLevelsAreSubtotals="1" fieldPosition="0"/>
    </format>
    <format dxfId="27903">
      <pivotArea dataOnly="0" labelOnly="1" outline="0" axis="axisValues" fieldPosition="0"/>
    </format>
    <format dxfId="27902">
      <pivotArea outline="0" collapsedLevelsAreSubtotals="1" fieldPosition="0"/>
    </format>
    <format dxfId="27901">
      <pivotArea dataOnly="0" labelOnly="1" outline="0" axis="axisValues" fieldPosition="0"/>
    </format>
    <format dxfId="27900">
      <pivotArea dataOnly="0" labelOnly="1" outline="0" axis="axisValues" fieldPosition="0"/>
    </format>
    <format dxfId="27899">
      <pivotArea outline="0" collapsedLevelsAreSubtotals="1" fieldPosition="0"/>
    </format>
    <format dxfId="27898">
      <pivotArea field="12" type="button" dataOnly="0" labelOnly="1" outline="0" axis="axisRow" fieldPosition="2"/>
    </format>
    <format dxfId="27897">
      <pivotArea field="10" type="button" dataOnly="0" labelOnly="1" outline="0" axis="axisRow" fieldPosition="3"/>
    </format>
    <format dxfId="27896">
      <pivotArea field="16" type="button" dataOnly="0" labelOnly="1" outline="0" axis="axisRow" fieldPosition="4"/>
    </format>
    <format dxfId="27895">
      <pivotArea field="18" type="button" dataOnly="0" labelOnly="1" outline="0" axis="axisRow" fieldPosition="5"/>
    </format>
    <format dxfId="27894">
      <pivotArea field="5" type="button" dataOnly="0" labelOnly="1" outline="0" axis="axisRow" fieldPosition="6"/>
    </format>
    <format dxfId="27893">
      <pivotArea field="9" type="button" dataOnly="0" labelOnly="1" outline="0" axis="axisRow" fieldPosition="7"/>
    </format>
    <format dxfId="27892">
      <pivotArea field="3" type="button" dataOnly="0" labelOnly="1" outline="0" axis="axisRow" fieldPosition="8"/>
    </format>
    <format dxfId="27891">
      <pivotArea field="7" type="button" dataOnly="0" labelOnly="1" outline="0" axis="axisRow" fieldPosition="9"/>
    </format>
    <format dxfId="27890">
      <pivotArea field="1" type="button" dataOnly="0" labelOnly="1" outline="0" axis="axisRow" fieldPosition="10"/>
    </format>
    <format dxfId="27889">
      <pivotArea dataOnly="0" labelOnly="1" outline="0" axis="axisValues" fieldPosition="0"/>
    </format>
    <format dxfId="2788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8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8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7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787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7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7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8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7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8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8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8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78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7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7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7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7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7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7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7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7806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805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804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03">
      <pivotArea dataOnly="0" labelOnly="1" outline="0" fieldPosition="0">
        <references count="7">
          <reference field="0" count="1" selected="0">
            <x v="12"/>
          </reference>
          <reference field="5" count="1">
            <x v="70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802">
      <pivotArea dataOnly="0" labelOnly="1" outline="0" fieldPosition="0">
        <references count="7">
          <reference field="0" count="1" selected="0">
            <x v="12"/>
          </reference>
          <reference field="5" count="1">
            <x v="70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01">
      <pivotArea dataOnly="0" labelOnly="1" outline="0" fieldPosition="0">
        <references count="7">
          <reference field="0" count="1" selected="0">
            <x v="13"/>
          </reference>
          <reference field="5" count="1"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0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9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98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97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9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95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94">
      <pivotArea dataOnly="0" labelOnly="1" outline="0" fieldPosition="0">
        <references count="7">
          <reference field="0" count="1" selected="0">
            <x v="14"/>
          </reference>
          <reference field="5" count="1">
            <x v="705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3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92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91">
      <pivotArea dataOnly="0" labelOnly="1" outline="0" fieldPosition="0">
        <references count="7">
          <reference field="0" count="1" selected="0">
            <x v="14"/>
          </reference>
          <reference field="5" count="1">
            <x v="6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9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788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86">
      <pivotArea dataOnly="0" labelOnly="1" outline="0" fieldPosition="0">
        <references count="7">
          <reference field="0" count="1" selected="0">
            <x v="15"/>
          </reference>
          <reference field="5" count="1">
            <x v="70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785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7784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83">
      <pivotArea dataOnly="0" labelOnly="1" outline="0" fieldPosition="0">
        <references count="7">
          <reference field="0" count="1" selected="0">
            <x v="15"/>
          </reference>
          <reference field="5" count="1">
            <x v="70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70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66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65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63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6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61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6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5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57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56">
      <pivotArea dataOnly="0" labelOnly="1" outline="0" fieldPosition="0">
        <references count="9">
          <reference field="0" count="1" selected="0">
            <x v="15"/>
          </reference>
          <reference field="3" count="1">
            <x v="7063"/>
          </reference>
          <reference field="5" count="1" selected="0">
            <x v="70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3"/>
          </reference>
          <reference field="5" count="1" selected="0">
            <x v="70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43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70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42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46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4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3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38">
      <pivotArea dataOnly="0" labelOnly="1" outline="0" fieldPosition="0">
        <references count="11">
          <reference field="0" count="1" selected="0">
            <x v="15"/>
          </reference>
          <reference field="1" count="1">
            <x v="7057"/>
          </reference>
          <reference field="3" count="1" selected="0">
            <x v="7063"/>
          </reference>
          <reference field="5" count="1" selected="0">
            <x v="70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37">
      <pivotArea outline="0" collapsedLevelsAreSubtotals="1" fieldPosition="0"/>
    </format>
    <format dxfId="27736">
      <pivotArea dataOnly="0" labelOnly="1" outline="0" axis="axisValues" fieldPosition="0"/>
    </format>
    <format dxfId="27735">
      <pivotArea dataOnly="0" outline="0" fieldPosition="0">
        <references count="1">
          <reference field="12" count="0" defaultSubtotal="1"/>
        </references>
      </pivotArea>
    </format>
    <format dxfId="27734">
      <pivotArea outline="0" collapsedLevelsAreSubtotals="1" fieldPosition="0"/>
    </format>
    <format dxfId="27733">
      <pivotArea dataOnly="0" labelOnly="1" outline="0" axis="axisValues" fieldPosition="0"/>
    </format>
    <format dxfId="27732">
      <pivotArea outline="0" collapsedLevelsAreSubtotals="1" fieldPosition="0"/>
    </format>
    <format dxfId="27731">
      <pivotArea dataOnly="0" labelOnly="1" outline="0" axis="axisValues" fieldPosition="0"/>
    </format>
    <format dxfId="27730">
      <pivotArea dataOnly="0" labelOnly="1" outline="0" axis="axisValues" fieldPosition="0"/>
    </format>
    <format dxfId="27729">
      <pivotArea outline="0" collapsedLevelsAreSubtotals="1" fieldPosition="0"/>
    </format>
    <format dxfId="27728">
      <pivotArea field="12" type="button" dataOnly="0" labelOnly="1" outline="0" axis="axisRow" fieldPosition="2"/>
    </format>
    <format dxfId="27727">
      <pivotArea field="10" type="button" dataOnly="0" labelOnly="1" outline="0" axis="axisRow" fieldPosition="3"/>
    </format>
    <format dxfId="27726">
      <pivotArea field="16" type="button" dataOnly="0" labelOnly="1" outline="0" axis="axisRow" fieldPosition="4"/>
    </format>
    <format dxfId="27725">
      <pivotArea field="18" type="button" dataOnly="0" labelOnly="1" outline="0" axis="axisRow" fieldPosition="5"/>
    </format>
    <format dxfId="27724">
      <pivotArea field="5" type="button" dataOnly="0" labelOnly="1" outline="0" axis="axisRow" fieldPosition="6"/>
    </format>
    <format dxfId="27723">
      <pivotArea field="9" type="button" dataOnly="0" labelOnly="1" outline="0" axis="axisRow" fieldPosition="7"/>
    </format>
    <format dxfId="27722">
      <pivotArea field="3" type="button" dataOnly="0" labelOnly="1" outline="0" axis="axisRow" fieldPosition="8"/>
    </format>
    <format dxfId="27721">
      <pivotArea field="7" type="button" dataOnly="0" labelOnly="1" outline="0" axis="axisRow" fieldPosition="9"/>
    </format>
    <format dxfId="27720">
      <pivotArea field="1" type="button" dataOnly="0" labelOnly="1" outline="0" axis="axisRow" fieldPosition="10"/>
    </format>
    <format dxfId="27719">
      <pivotArea dataOnly="0" labelOnly="1" outline="0" axis="axisValues" fieldPosition="0"/>
    </format>
    <format dxfId="277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1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7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71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71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1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770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7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7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6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6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6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76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6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6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7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7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7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6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6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6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76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76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7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76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6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638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637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63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35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34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33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632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631">
      <pivotArea dataOnly="0" labelOnly="1" outline="0" fieldPosition="0">
        <references count="7">
          <reference field="0" count="1" selected="0">
            <x v="13"/>
          </reference>
          <reference field="5" count="1"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3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2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28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7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25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4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2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21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19">
      <pivotArea dataOnly="0" labelOnly="1" outline="0" fieldPosition="0">
        <references count="7">
          <reference field="0" count="1" selected="0">
            <x v="15"/>
          </reference>
          <reference field="5" count="1">
            <x v="7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7618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617">
      <pivotArea dataOnly="0" labelOnly="1" outline="0" fieldPosition="0">
        <references count="7">
          <reference field="0" count="1" selected="0">
            <x v="15"/>
          </reference>
          <reference field="5" count="1">
            <x v="1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05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04">
      <pivotArea dataOnly="0" labelOnly="1" outline="0" fieldPosition="0">
        <references count="9">
          <reference field="0" count="1" selected="0">
            <x v="11"/>
          </reference>
          <reference field="3" count="1">
            <x v="7073"/>
          </reference>
          <reference field="5" count="1" selected="0">
            <x v="6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03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02">
      <pivotArea dataOnly="0" labelOnly="1" outline="0" fieldPosition="0">
        <references count="9">
          <reference field="0" count="1" selected="0">
            <x v="11"/>
          </reference>
          <reference field="3" count="1">
            <x v="7070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601">
      <pivotArea dataOnly="0" labelOnly="1" outline="0" fieldPosition="0">
        <references count="9">
          <reference field="0" count="1" selected="0">
            <x v="11"/>
          </reference>
          <reference field="3" count="1">
            <x v="7071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97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95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94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93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9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5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90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8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73"/>
          </reference>
          <reference field="5" count="1" selected="0">
            <x v="6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5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76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71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575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7053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74">
      <pivotArea dataOnly="0" labelOnly="1" outline="0" fieldPosition="0">
        <references count="11">
          <reference field="0" count="1" selected="0">
            <x v="14"/>
          </reference>
          <reference field="1" count="1">
            <x v="7065"/>
          </reference>
          <reference field="3" count="1" selected="0">
            <x v="7067"/>
          </reference>
          <reference field="5" count="1" selected="0">
            <x v="4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7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72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71">
      <pivotArea outline="0" collapsedLevelsAreSubtotals="1" fieldPosition="0"/>
    </format>
    <format dxfId="27570">
      <pivotArea dataOnly="0" labelOnly="1" outline="0" axis="axisValues" fieldPosition="0"/>
    </format>
    <format dxfId="27569">
      <pivotArea dataOnly="0" outline="0" fieldPosition="0">
        <references count="1">
          <reference field="12" count="0" defaultSubtotal="1"/>
        </references>
      </pivotArea>
    </format>
    <format dxfId="27568">
      <pivotArea outline="0" collapsedLevelsAreSubtotals="1" fieldPosition="0"/>
    </format>
    <format dxfId="27567">
      <pivotArea dataOnly="0" labelOnly="1" outline="0" axis="axisValues" fieldPosition="0"/>
    </format>
    <format dxfId="27566">
      <pivotArea outline="0" collapsedLevelsAreSubtotals="1" fieldPosition="0"/>
    </format>
    <format dxfId="27565">
      <pivotArea dataOnly="0" labelOnly="1" outline="0" axis="axisValues" fieldPosition="0"/>
    </format>
    <format dxfId="27564">
      <pivotArea dataOnly="0" labelOnly="1" outline="0" axis="axisValues" fieldPosition="0"/>
    </format>
    <format dxfId="27563">
      <pivotArea outline="0" collapsedLevelsAreSubtotals="1" fieldPosition="0"/>
    </format>
    <format dxfId="27562">
      <pivotArea field="12" type="button" dataOnly="0" labelOnly="1" outline="0" axis="axisRow" fieldPosition="2"/>
    </format>
    <format dxfId="27561">
      <pivotArea field="10" type="button" dataOnly="0" labelOnly="1" outline="0" axis="axisRow" fieldPosition="3"/>
    </format>
    <format dxfId="27560">
      <pivotArea field="16" type="button" dataOnly="0" labelOnly="1" outline="0" axis="axisRow" fieldPosition="4"/>
    </format>
    <format dxfId="27559">
      <pivotArea field="18" type="button" dataOnly="0" labelOnly="1" outline="0" axis="axisRow" fieldPosition="5"/>
    </format>
    <format dxfId="27558">
      <pivotArea field="5" type="button" dataOnly="0" labelOnly="1" outline="0" axis="axisRow" fieldPosition="6"/>
    </format>
    <format dxfId="27557">
      <pivotArea field="9" type="button" dataOnly="0" labelOnly="1" outline="0" axis="axisRow" fieldPosition="7"/>
    </format>
    <format dxfId="27556">
      <pivotArea field="3" type="button" dataOnly="0" labelOnly="1" outline="0" axis="axisRow" fieldPosition="8"/>
    </format>
    <format dxfId="27555">
      <pivotArea field="7" type="button" dataOnly="0" labelOnly="1" outline="0" axis="axisRow" fieldPosition="9"/>
    </format>
    <format dxfId="27554">
      <pivotArea field="1" type="button" dataOnly="0" labelOnly="1" outline="0" axis="axisRow" fieldPosition="10"/>
    </format>
    <format dxfId="27553">
      <pivotArea dataOnly="0" labelOnly="1" outline="0" axis="axisValues" fieldPosition="0"/>
    </format>
    <format dxfId="27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5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75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75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4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54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5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5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5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7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7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7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7478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477">
      <pivotArea dataOnly="0" labelOnly="1" outline="0" fieldPosition="0">
        <references count="7">
          <reference field="0" count="1" selected="0">
            <x v="13"/>
          </reference>
          <reference field="5" count="1">
            <x v="693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476">
      <pivotArea dataOnly="0" labelOnly="1" outline="0" fieldPosition="0">
        <references count="7">
          <reference field="0" count="1" selected="0">
            <x v="14"/>
          </reference>
          <reference field="5" count="1">
            <x v="707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47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74">
      <pivotArea dataOnly="0" labelOnly="1" outline="0" fieldPosition="0">
        <references count="7">
          <reference field="0" count="1" selected="0">
            <x v="13"/>
          </reference>
          <reference field="5" count="1"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7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7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71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70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69">
      <pivotArea dataOnly="0" labelOnly="1" outline="0" fieldPosition="0">
        <references count="7">
          <reference field="0" count="1" selected="0">
            <x v="14"/>
          </reference>
          <reference field="5" count="1">
            <x v="70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468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67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66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6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6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6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462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6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60">
      <pivotArea dataOnly="0" labelOnly="1" outline="0" fieldPosition="0">
        <references count="7">
          <reference field="0" count="1" selected="0">
            <x v="15"/>
          </reference>
          <reference field="5" count="1">
            <x v="70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459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7458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457">
      <pivotArea dataOnly="0" labelOnly="1" outline="0" fieldPosition="0">
        <references count="7">
          <reference field="0" count="1" selected="0">
            <x v="15"/>
          </reference>
          <reference field="5" count="1">
            <x v="70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442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36">
      <pivotArea dataOnly="0" labelOnly="1" outline="0" fieldPosition="0">
        <references count="9">
          <reference field="0" count="1" selected="0">
            <x v="14"/>
          </reference>
          <reference field="3" count="1">
            <x v="7061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35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3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33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32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31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4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29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1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415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41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1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12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11">
      <pivotArea outline="0" collapsedLevelsAreSubtotals="1" fieldPosition="0"/>
    </format>
    <format dxfId="27410">
      <pivotArea dataOnly="0" labelOnly="1" outline="0" axis="axisValues" fieldPosition="0"/>
    </format>
    <format dxfId="27409">
      <pivotArea dataOnly="0" outline="0" fieldPosition="0">
        <references count="1">
          <reference field="12" count="0" defaultSubtotal="1"/>
        </references>
      </pivotArea>
    </format>
    <format dxfId="27408">
      <pivotArea outline="0" collapsedLevelsAreSubtotals="1" fieldPosition="0"/>
    </format>
    <format dxfId="27407">
      <pivotArea dataOnly="0" labelOnly="1" outline="0" axis="axisValues" fieldPosition="0"/>
    </format>
    <format dxfId="27406">
      <pivotArea outline="0" collapsedLevelsAreSubtotals="1" fieldPosition="0"/>
    </format>
    <format dxfId="27405">
      <pivotArea dataOnly="0" labelOnly="1" outline="0" axis="axisValues" fieldPosition="0"/>
    </format>
    <format dxfId="27404">
      <pivotArea dataOnly="0" labelOnly="1" outline="0" axis="axisValues" fieldPosition="0"/>
    </format>
    <format dxfId="27403">
      <pivotArea outline="0" collapsedLevelsAreSubtotals="1" fieldPosition="0"/>
    </format>
    <format dxfId="27402">
      <pivotArea field="12" type="button" dataOnly="0" labelOnly="1" outline="0" axis="axisRow" fieldPosition="2"/>
    </format>
    <format dxfId="27401">
      <pivotArea field="10" type="button" dataOnly="0" labelOnly="1" outline="0" axis="axisRow" fieldPosition="3"/>
    </format>
    <format dxfId="27400">
      <pivotArea field="16" type="button" dataOnly="0" labelOnly="1" outline="0" axis="axisRow" fieldPosition="4"/>
    </format>
    <format dxfId="27399">
      <pivotArea field="18" type="button" dataOnly="0" labelOnly="1" outline="0" axis="axisRow" fieldPosition="5"/>
    </format>
    <format dxfId="27398">
      <pivotArea field="5" type="button" dataOnly="0" labelOnly="1" outline="0" axis="axisRow" fieldPosition="6"/>
    </format>
    <format dxfId="27397">
      <pivotArea field="9" type="button" dataOnly="0" labelOnly="1" outline="0" axis="axisRow" fieldPosition="7"/>
    </format>
    <format dxfId="27396">
      <pivotArea field="3" type="button" dataOnly="0" labelOnly="1" outline="0" axis="axisRow" fieldPosition="8"/>
    </format>
    <format dxfId="27395">
      <pivotArea field="7" type="button" dataOnly="0" labelOnly="1" outline="0" axis="axisRow" fieldPosition="9"/>
    </format>
    <format dxfId="27394">
      <pivotArea field="1" type="button" dataOnly="0" labelOnly="1" outline="0" axis="axisRow" fieldPosition="10"/>
    </format>
    <format dxfId="27393">
      <pivotArea dataOnly="0" labelOnly="1" outline="0" axis="axisValues" fieldPosition="0"/>
    </format>
    <format dxfId="273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9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3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38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38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38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8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3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3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7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7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3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3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3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3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3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3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7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7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7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7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7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7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7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7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7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24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4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44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3">
      <pivotArea dataOnly="0" labelOnly="1" outline="0" fieldPosition="0">
        <references count="7">
          <reference field="0" count="1" selected="0">
            <x v="7"/>
          </reference>
          <reference field="5" count="1">
            <x v="70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2">
      <pivotArea dataOnly="0" labelOnly="1" outline="0" fieldPosition="0">
        <references count="7">
          <reference field="0" count="1" selected="0">
            <x v="7"/>
          </reference>
          <reference field="5" count="1">
            <x v="25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1">
      <pivotArea dataOnly="0" labelOnly="1" outline="0" fieldPosition="0">
        <references count="7">
          <reference field="0" count="1" selected="0">
            <x v="7"/>
          </reference>
          <reference field="5" count="1">
            <x v="62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40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9">
      <pivotArea dataOnly="0" labelOnly="1" outline="0" fieldPosition="0">
        <references count="7">
          <reference field="0" count="1" selected="0">
            <x v="7"/>
          </reference>
          <reference field="5" count="1">
            <x v="70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238">
      <pivotArea dataOnly="0" labelOnly="1" outline="0" fieldPosition="0">
        <references count="7">
          <reference field="0" count="1" selected="0">
            <x v="7"/>
          </reference>
          <reference field="5" count="1">
            <x v="70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7">
      <pivotArea dataOnly="0" labelOnly="1" outline="0" fieldPosition="0">
        <references count="7">
          <reference field="0" count="1" selected="0">
            <x v="7"/>
          </reference>
          <reference field="5" count="1">
            <x v="17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36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5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4">
      <pivotArea dataOnly="0" labelOnly="1" outline="0" fieldPosition="0">
        <references count="7">
          <reference field="0" count="1" selected="0">
            <x v="7"/>
          </reference>
          <reference field="5" count="1">
            <x v="70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233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32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1">
      <pivotArea dataOnly="0" labelOnly="1" outline="0" fieldPosition="0">
        <references count="7">
          <reference field="0" count="1" selected="0">
            <x v="7"/>
          </reference>
          <reference field="5" count="2">
            <x v="7086"/>
            <x v="70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0">
      <pivotArea dataOnly="0" labelOnly="1" outline="0" fieldPosition="0">
        <references count="7">
          <reference field="0" count="1" selected="0">
            <x v="7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29">
      <pivotArea dataOnly="0" labelOnly="1" outline="0" fieldPosition="0">
        <references count="7">
          <reference field="0" count="1" selected="0">
            <x v="7"/>
          </reference>
          <reference field="5" count="2">
            <x v="7090"/>
            <x v="70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8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27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6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225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4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23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22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21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0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219">
      <pivotArea dataOnly="0" labelOnly="1" outline="0" fieldPosition="0">
        <references count="7">
          <reference field="0" count="1" selected="0">
            <x v="12"/>
          </reference>
          <reference field="5" count="1">
            <x v="70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18">
      <pivotArea dataOnly="0" labelOnly="1" outline="0" fieldPosition="0">
        <references count="7">
          <reference field="0" count="1" selected="0">
            <x v="12"/>
          </reference>
          <reference field="5" count="1">
            <x v="53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217">
      <pivotArea dataOnly="0" labelOnly="1" outline="0" fieldPosition="0">
        <references count="7">
          <reference field="0" count="1" selected="0">
            <x v="13"/>
          </reference>
          <reference field="5" count="1"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1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14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13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212">
      <pivotArea dataOnly="0" labelOnly="1" outline="0" fieldPosition="0">
        <references count="7">
          <reference field="0" count="1" selected="0">
            <x v="14"/>
          </reference>
          <reference field="5" count="1">
            <x v="707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1">
      <pivotArea dataOnly="0" labelOnly="1" outline="0" fieldPosition="0">
        <references count="7">
          <reference field="0" count="1" selected="0">
            <x v="14"/>
          </reference>
          <reference field="5" count="1">
            <x v="70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210">
      <pivotArea dataOnly="0" labelOnly="1" outline="0" fieldPosition="0">
        <references count="7">
          <reference field="0" count="1" selected="0">
            <x v="14"/>
          </reference>
          <reference field="5" count="1">
            <x v="707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09">
      <pivotArea dataOnly="0" labelOnly="1" outline="0" fieldPosition="0">
        <references count="7">
          <reference field="0" count="1" selected="0">
            <x v="14"/>
          </reference>
          <reference field="5" count="1">
            <x v="70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08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7">
      <pivotArea dataOnly="0" labelOnly="1" outline="0" fieldPosition="0">
        <references count="7">
          <reference field="0" count="1" selected="0">
            <x v="14"/>
          </reference>
          <reference field="5" count="1">
            <x v="708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06">
      <pivotArea dataOnly="0" labelOnly="1" outline="0" fieldPosition="0">
        <references count="7">
          <reference field="0" count="1" selected="0">
            <x v="14"/>
          </reference>
          <reference field="5" count="1">
            <x v="7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0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03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02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0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00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199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66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5">
      <pivotArea dataOnly="0" labelOnly="1" outline="0" fieldPosition="0">
        <references count="9">
          <reference field="0" count="1" selected="0">
            <x v="7"/>
          </reference>
          <reference field="3" count="1">
            <x v="7088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4">
      <pivotArea dataOnly="0" labelOnly="1" outline="0" fieldPosition="0">
        <references count="9">
          <reference field="0" count="1" selected="0">
            <x v="7"/>
          </reference>
          <reference field="3" count="1">
            <x v="7084"/>
          </reference>
          <reference field="5" count="1" selected="0">
            <x v="2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3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62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62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161">
      <pivotArea dataOnly="0" labelOnly="1" outline="0" fieldPosition="0">
        <references count="9">
          <reference field="0" count="1" selected="0">
            <x v="7"/>
          </reference>
          <reference field="3" count="1">
            <x v="7090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60">
      <pivotArea dataOnly="0" labelOnly="1" outline="0" fieldPosition="0">
        <references count="9">
          <reference field="0" count="1" selected="0">
            <x v="7"/>
          </reference>
          <reference field="3" count="1">
            <x v="7085"/>
          </reference>
          <reference field="5" count="1" selected="0">
            <x v="1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59">
      <pivotArea dataOnly="0" labelOnly="1" outline="0" fieldPosition="0">
        <references count="9">
          <reference field="0" count="1" selected="0">
            <x v="7"/>
          </reference>
          <reference field="3" count="1">
            <x v="7098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58">
      <pivotArea dataOnly="0" labelOnly="1" outline="0" fieldPosition="0">
        <references count="9">
          <reference field="0" count="1" selected="0">
            <x v="7"/>
          </reference>
          <reference field="3" count="1">
            <x v="7093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57">
      <pivotArea dataOnly="0" labelOnly="1" outline="0" fieldPosition="0">
        <references count="9">
          <reference field="0" count="1" selected="0">
            <x v="7"/>
          </reference>
          <reference field="3" count="1">
            <x v="7086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156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55">
      <pivotArea dataOnly="0" labelOnly="1" outline="0" fieldPosition="0">
        <references count="9">
          <reference field="0" count="1" selected="0">
            <x v="7"/>
          </reference>
          <reference field="3" count="1">
            <x v="7099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4">
      <pivotArea dataOnly="0" labelOnly="1" outline="0" fieldPosition="0">
        <references count="9">
          <reference field="0" count="1" selected="0">
            <x v="7"/>
          </reference>
          <reference field="3" count="1">
            <x v="7092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53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52">
      <pivotArea dataOnly="0" labelOnly="1" outline="0" fieldPosition="0">
        <references count="9">
          <reference field="0" count="1" selected="0">
            <x v="7"/>
          </reference>
          <reference field="3" count="1">
            <x v="7089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51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50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49">
      <pivotArea dataOnly="0" labelOnly="1" outline="0" fieldPosition="0">
        <references count="9">
          <reference field="0" count="1" selected="0">
            <x v="7"/>
          </reference>
          <reference field="3" count="1">
            <x v="710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48">
      <pivotArea dataOnly="0" labelOnly="1" outline="0" fieldPosition="0">
        <references count="9">
          <reference field="0" count="1" selected="0">
            <x v="7"/>
          </reference>
          <reference field="3" count="1">
            <x v="7101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7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14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5">
      <pivotArea dataOnly="0" labelOnly="1" outline="0" fieldPosition="0">
        <references count="9">
          <reference field="0" count="1" selected="0">
            <x v="10"/>
          </reference>
          <reference field="3" count="1">
            <x v="7028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44">
      <pivotArea dataOnly="0" labelOnly="1" outline="0" fieldPosition="0">
        <references count="9">
          <reference field="0" count="1" selected="0">
            <x v="10"/>
          </reference>
          <reference field="3" count="1">
            <x v="702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43">
      <pivotArea dataOnly="0" labelOnly="1" outline="0" fieldPosition="0">
        <references count="9">
          <reference field="0" count="1" selected="0">
            <x v="10"/>
          </reference>
          <reference field="3" count="1">
            <x v="7027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42">
      <pivotArea dataOnly="0" labelOnly="1" outline="0" fieldPosition="0">
        <references count="9">
          <reference field="0" count="1" selected="0">
            <x v="10"/>
          </reference>
          <reference field="3" count="1">
            <x v="7032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41">
      <pivotArea dataOnly="0" labelOnly="1" outline="0" fieldPosition="0">
        <references count="9">
          <reference field="0" count="1" selected="0">
            <x v="12"/>
          </reference>
          <reference field="3" count="1">
            <x v="708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135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34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33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70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31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3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26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8"/>
          </reference>
          <reference field="5" count="1" selected="0">
            <x v="7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4"/>
          </reference>
          <reference field="5" count="1" selected="0">
            <x v="2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0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8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3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9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2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1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8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7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2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0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70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8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096">
      <pivotArea dataOnly="0" labelOnly="1" outline="0" fieldPosition="0">
        <references count="11">
          <reference field="0" count="1" selected="0">
            <x v="7"/>
          </reference>
          <reference field="1" count="1">
            <x v="7080"/>
          </reference>
          <reference field="3" count="1" selected="0">
            <x v="7089"/>
          </reference>
          <reference field="5" count="1" selected="0">
            <x v="7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95">
      <pivotArea dataOnly="0" labelOnly="1" outline="0" fieldPosition="0">
        <references count="11">
          <reference field="0" count="1" selected="0">
            <x v="10"/>
          </reference>
          <reference field="1" count="1">
            <x v="7079"/>
          </reference>
          <reference field="3" count="1" selected="0">
            <x v="7028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4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093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2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79"/>
          </reference>
          <reference field="5" count="1" selected="0">
            <x v="70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91">
      <pivotArea dataOnly="0" labelOnly="1" outline="0" fieldPosition="0">
        <references count="11">
          <reference field="0" count="1" selected="0">
            <x v="14"/>
          </reference>
          <reference field="1" count="1">
            <x v="7074"/>
          </reference>
          <reference field="3" count="1" selected="0">
            <x v="7077"/>
          </reference>
          <reference field="5" count="1" selected="0">
            <x v="70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9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9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088">
      <pivotArea outline="0" collapsedLevelsAreSubtotals="1" fieldPosition="0"/>
    </format>
    <format dxfId="27087">
      <pivotArea dataOnly="0" labelOnly="1" outline="0" axis="axisValues" fieldPosition="0"/>
    </format>
    <format dxfId="27086">
      <pivotArea dataOnly="0" outline="0" fieldPosition="0">
        <references count="1">
          <reference field="12" count="0" defaultSubtotal="1"/>
        </references>
      </pivotArea>
    </format>
    <format dxfId="27085">
      <pivotArea outline="0" collapsedLevelsAreSubtotals="1" fieldPosition="0"/>
    </format>
    <format dxfId="27084">
      <pivotArea dataOnly="0" labelOnly="1" outline="0" axis="axisValues" fieldPosition="0"/>
    </format>
    <format dxfId="27083">
      <pivotArea outline="0" collapsedLevelsAreSubtotals="1" fieldPosition="0"/>
    </format>
    <format dxfId="27082">
      <pivotArea dataOnly="0" labelOnly="1" outline="0" axis="axisValues" fieldPosition="0"/>
    </format>
    <format dxfId="27081">
      <pivotArea dataOnly="0" labelOnly="1" outline="0" axis="axisValues" fieldPosition="0"/>
    </format>
    <format dxfId="27080">
      <pivotArea outline="0" collapsedLevelsAreSubtotals="1" fieldPosition="0"/>
    </format>
    <format dxfId="27079">
      <pivotArea field="12" type="button" dataOnly="0" labelOnly="1" outline="0" axis="axisRow" fieldPosition="2"/>
    </format>
    <format dxfId="27078">
      <pivotArea field="10" type="button" dataOnly="0" labelOnly="1" outline="0" axis="axisRow" fieldPosition="3"/>
    </format>
    <format dxfId="27077">
      <pivotArea field="16" type="button" dataOnly="0" labelOnly="1" outline="0" axis="axisRow" fieldPosition="4"/>
    </format>
    <format dxfId="27076">
      <pivotArea field="18" type="button" dataOnly="0" labelOnly="1" outline="0" axis="axisRow" fieldPosition="5"/>
    </format>
    <format dxfId="27075">
      <pivotArea field="5" type="button" dataOnly="0" labelOnly="1" outline="0" axis="axisRow" fieldPosition="6"/>
    </format>
    <format dxfId="27074">
      <pivotArea field="9" type="button" dataOnly="0" labelOnly="1" outline="0" axis="axisRow" fieldPosition="7"/>
    </format>
    <format dxfId="27073">
      <pivotArea field="3" type="button" dataOnly="0" labelOnly="1" outline="0" axis="axisRow" fieldPosition="8"/>
    </format>
    <format dxfId="27072">
      <pivotArea field="7" type="button" dataOnly="0" labelOnly="1" outline="0" axis="axisRow" fieldPosition="9"/>
    </format>
    <format dxfId="27071">
      <pivotArea field="1" type="button" dataOnly="0" labelOnly="1" outline="0" axis="axisRow" fieldPosition="10"/>
    </format>
    <format dxfId="27070">
      <pivotArea dataOnly="0" labelOnly="1" outline="0" axis="axisValues" fieldPosition="0"/>
    </format>
    <format dxfId="2706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70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70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65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06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063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062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0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5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05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05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7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0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70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0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02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0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9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6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6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946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4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44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43">
      <pivotArea dataOnly="0" labelOnly="1" outline="0" fieldPosition="0">
        <references count="7">
          <reference field="0" count="1" selected="0">
            <x v="14"/>
          </reference>
          <reference field="5" count="1">
            <x v="70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42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41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40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9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38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37">
      <pivotArea dataOnly="0" labelOnly="1" outline="0" fieldPosition="0">
        <references count="7">
          <reference field="0" count="1" selected="0">
            <x v="2"/>
          </reference>
          <reference field="5" count="1">
            <x v="70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36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5">
      <pivotArea dataOnly="0" labelOnly="1" outline="0" fieldPosition="0">
        <references count="7">
          <reference field="0" count="1" selected="0">
            <x v="2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4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3">
      <pivotArea dataOnly="0" labelOnly="1" outline="0" fieldPosition="0">
        <references count="7">
          <reference field="0" count="1" selected="0">
            <x v="12"/>
          </reference>
          <reference field="5" count="1">
            <x v="70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32">
      <pivotArea dataOnly="0" labelOnly="1" outline="0" fieldPosition="0">
        <references count="7">
          <reference field="0" count="1" selected="0">
            <x v="13"/>
          </reference>
          <reference field="5" count="1"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3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29">
      <pivotArea dataOnly="0" labelOnly="1" outline="0" fieldPosition="0">
        <references count="7">
          <reference field="0" count="1" selected="0">
            <x v="14"/>
          </reference>
          <reference field="5" count="1">
            <x v="707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28">
      <pivotArea dataOnly="0" labelOnly="1" outline="0" fieldPosition="0">
        <references count="7">
          <reference field="0" count="1" selected="0">
            <x v="14"/>
          </reference>
          <reference field="5" count="1">
            <x v="70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92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926">
      <pivotArea dataOnly="0" labelOnly="1" outline="0" fieldPosition="0">
        <references count="7">
          <reference field="0" count="1" selected="0">
            <x v="14"/>
          </reference>
          <reference field="5" count="1">
            <x v="200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2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24">
      <pivotArea dataOnly="0" labelOnly="1" outline="0" fieldPosition="0">
        <references count="7">
          <reference field="0" count="1" selected="0">
            <x v="14"/>
          </reference>
          <reference field="5" count="1">
            <x v="7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923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20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1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18">
      <pivotArea dataOnly="0" labelOnly="1" outline="0" fieldPosition="0">
        <references count="7">
          <reference field="0" count="1" selected="0">
            <x v="15"/>
          </reference>
          <reference field="5" count="2">
            <x v="4368"/>
            <x v="70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6917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93">
      <pivotArea dataOnly="0" labelOnly="1" outline="0" fieldPosition="0">
        <references count="9">
          <reference field="0" count="1" selected="0">
            <x v="7"/>
          </reference>
          <reference field="3" count="1">
            <x v="710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0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87">
      <pivotArea dataOnly="0" labelOnly="1" outline="0" fieldPosition="0">
        <references count="9">
          <reference field="0" count="1" selected="0">
            <x v="2"/>
          </reference>
          <reference field="3" count="1">
            <x v="70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82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880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879">
      <pivotArea dataOnly="0" labelOnly="1" outline="0" fieldPosition="0">
        <references count="9">
          <reference field="0" count="1" selected="0">
            <x v="14"/>
          </reference>
          <reference field="3" count="1">
            <x v="5461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78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77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44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76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5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4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72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8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61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4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851">
      <pivotArea dataOnly="0" labelOnly="1" outline="0" fieldPosition="0">
        <references count="11">
          <reference field="0" count="1" selected="0">
            <x v="7"/>
          </reference>
          <reference field="1" count="1">
            <x v="7088"/>
          </reference>
          <reference field="3" count="1" selected="0">
            <x v="7108"/>
          </reference>
          <reference field="5" count="1" selected="0">
            <x v="71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0">
      <pivotArea dataOnly="0" labelOnly="1" outline="0" fieldPosition="0">
        <references count="11">
          <reference field="0" count="1" selected="0">
            <x v="14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70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49">
      <pivotArea dataOnly="0" labelOnly="1" outline="0" fieldPosition="0">
        <references count="11">
          <reference field="0" count="1" selected="0">
            <x v="14"/>
          </reference>
          <reference field="1" count="1">
            <x v="7086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48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47">
      <pivotArea dataOnly="0" labelOnly="1" outline="0" fieldPosition="0">
        <references count="11">
          <reference field="0" count="1" selected="0">
            <x v="2"/>
          </reference>
          <reference field="1" count="1">
            <x v="7089"/>
          </reference>
          <reference field="3" count="1" selected="0">
            <x v="0"/>
          </reference>
          <reference field="5" count="1" selected="0">
            <x v="70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46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4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44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6843">
      <pivotArea outline="0" collapsedLevelsAreSubtotals="1" fieldPosition="0"/>
    </format>
    <format dxfId="26842">
      <pivotArea dataOnly="0" labelOnly="1" outline="0" axis="axisValues" fieldPosition="0"/>
    </format>
    <format dxfId="26841">
      <pivotArea dataOnly="0" outline="0" fieldPosition="0">
        <references count="1">
          <reference field="12" count="0" defaultSubtotal="1"/>
        </references>
      </pivotArea>
    </format>
    <format dxfId="26840">
      <pivotArea outline="0" collapsedLevelsAreSubtotals="1" fieldPosition="0"/>
    </format>
    <format dxfId="26839">
      <pivotArea dataOnly="0" labelOnly="1" outline="0" axis="axisValues" fieldPosition="0"/>
    </format>
    <format dxfId="26838">
      <pivotArea outline="0" collapsedLevelsAreSubtotals="1" fieldPosition="0"/>
    </format>
    <format dxfId="26837">
      <pivotArea dataOnly="0" labelOnly="1" outline="0" axis="axisValues" fieldPosition="0"/>
    </format>
    <format dxfId="26836">
      <pivotArea dataOnly="0" labelOnly="1" outline="0" axis="axisValues" fieldPosition="0"/>
    </format>
    <format dxfId="26835">
      <pivotArea outline="0" collapsedLevelsAreSubtotals="1" fieldPosition="0"/>
    </format>
    <format dxfId="26834">
      <pivotArea field="12" type="button" dataOnly="0" labelOnly="1" outline="0" axis="axisRow" fieldPosition="2"/>
    </format>
    <format dxfId="26833">
      <pivotArea field="10" type="button" dataOnly="0" labelOnly="1" outline="0" axis="axisRow" fieldPosition="3"/>
    </format>
    <format dxfId="26832">
      <pivotArea field="16" type="button" dataOnly="0" labelOnly="1" outline="0" axis="axisRow" fieldPosition="4"/>
    </format>
    <format dxfId="26831">
      <pivotArea field="18" type="button" dataOnly="0" labelOnly="1" outline="0" axis="axisRow" fieldPosition="5"/>
    </format>
    <format dxfId="26830">
      <pivotArea field="5" type="button" dataOnly="0" labelOnly="1" outline="0" axis="axisRow" fieldPosition="6"/>
    </format>
    <format dxfId="26829">
      <pivotArea field="9" type="button" dataOnly="0" labelOnly="1" outline="0" axis="axisRow" fieldPosition="7"/>
    </format>
    <format dxfId="26828">
      <pivotArea field="3" type="button" dataOnly="0" labelOnly="1" outline="0" axis="axisRow" fieldPosition="8"/>
    </format>
    <format dxfId="26827">
      <pivotArea field="7" type="button" dataOnly="0" labelOnly="1" outline="0" axis="axisRow" fieldPosition="9"/>
    </format>
    <format dxfId="26826">
      <pivotArea field="1" type="button" dataOnly="0" labelOnly="1" outline="0" axis="axisRow" fieldPosition="10"/>
    </format>
    <format dxfId="26825">
      <pivotArea dataOnly="0" labelOnly="1" outline="0" axis="axisValues" fieldPosition="0"/>
    </format>
    <format dxfId="2682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8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82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82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8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8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8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1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681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68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8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8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0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7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7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7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7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7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7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7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67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6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6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6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6752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51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50">
      <pivotArea dataOnly="0" labelOnly="1" outline="0" fieldPosition="0">
        <references count="7">
          <reference field="0" count="1" selected="0">
            <x v="0"/>
          </reference>
          <reference field="5" count="1">
            <x v="5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49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48">
      <pivotArea dataOnly="0" labelOnly="1" outline="0" fieldPosition="0">
        <references count="7">
          <reference field="0" count="1" selected="0">
            <x v="0"/>
          </reference>
          <reference field="5" count="1">
            <x v="21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4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46">
      <pivotArea dataOnly="0" labelOnly="1" outline="0" fieldPosition="0">
        <references count="7">
          <reference field="0" count="1" selected="0">
            <x v="12"/>
          </reference>
          <reference field="5" count="2">
            <x v="7102"/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45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4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4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42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41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40">
      <pivotArea dataOnly="0" labelOnly="1" outline="0" fieldPosition="0">
        <references count="7">
          <reference field="0" count="1" selected="0">
            <x v="14"/>
          </reference>
          <reference field="5" count="1">
            <x v="69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3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3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37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36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35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3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33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732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19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18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17">
      <pivotArea dataOnly="0" labelOnly="1" outline="0" fieldPosition="0">
        <references count="9">
          <reference field="0" count="1" selected="0">
            <x v="0"/>
          </reference>
          <reference field="3" count="1">
            <x v="7113"/>
          </reference>
          <reference field="5" count="1" selected="0">
            <x v="5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16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15">
      <pivotArea dataOnly="0" labelOnly="1" outline="0" fieldPosition="0">
        <references count="9">
          <reference field="0" count="1" selected="0">
            <x v="0"/>
          </reference>
          <reference field="3" count="1">
            <x v="6966"/>
          </reference>
          <reference field="5" count="1" selected="0">
            <x v="2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1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1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11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44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0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0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04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03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702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8"/>
          </reference>
          <reference field="5" count="1" selected="0">
            <x v="5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4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5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688">
      <pivotArea dataOnly="0" labelOnly="1" outline="0" fieldPosition="0">
        <references count="11">
          <reference field="0" count="1" selected="0">
            <x v="0"/>
          </reference>
          <reference field="1" count="1">
            <x v="7094"/>
          </reference>
          <reference field="3" count="1" selected="0">
            <x v="6966"/>
          </reference>
          <reference field="5" count="1" selected="0">
            <x v="21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68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86">
      <pivotArea dataOnly="0" labelOnly="1" outline="0" fieldPosition="0">
        <references count="11">
          <reference field="0" count="1" selected="0">
            <x v="15"/>
          </reference>
          <reference field="1" count="1">
            <x v="7093"/>
          </reference>
          <reference field="3" count="1" selected="0">
            <x v="7112"/>
          </reference>
          <reference field="5" count="1" selected="0">
            <x v="7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685">
      <pivotArea outline="0" collapsedLevelsAreSubtotals="1" fieldPosition="0"/>
    </format>
    <format dxfId="26684">
      <pivotArea dataOnly="0" labelOnly="1" outline="0" axis="axisValues" fieldPosition="0"/>
    </format>
    <format dxfId="26683">
      <pivotArea dataOnly="0" outline="0" fieldPosition="0">
        <references count="1">
          <reference field="12" count="0" defaultSubtotal="1"/>
        </references>
      </pivotArea>
    </format>
    <format dxfId="26682">
      <pivotArea outline="0" collapsedLevelsAreSubtotals="1" fieldPosition="0"/>
    </format>
    <format dxfId="26681">
      <pivotArea dataOnly="0" labelOnly="1" outline="0" axis="axisValues" fieldPosition="0"/>
    </format>
    <format dxfId="26680">
      <pivotArea outline="0" collapsedLevelsAreSubtotals="1" fieldPosition="0"/>
    </format>
    <format dxfId="26679">
      <pivotArea dataOnly="0" labelOnly="1" outline="0" axis="axisValues" fieldPosition="0"/>
    </format>
    <format dxfId="26678">
      <pivotArea dataOnly="0" labelOnly="1" outline="0" axis="axisValues" fieldPosition="0"/>
    </format>
    <format dxfId="26677">
      <pivotArea outline="0" collapsedLevelsAreSubtotals="1" fieldPosition="0"/>
    </format>
    <format dxfId="26676">
      <pivotArea field="12" type="button" dataOnly="0" labelOnly="1" outline="0" axis="axisRow" fieldPosition="2"/>
    </format>
    <format dxfId="26675">
      <pivotArea field="10" type="button" dataOnly="0" labelOnly="1" outline="0" axis="axisRow" fieldPosition="3"/>
    </format>
    <format dxfId="26674">
      <pivotArea field="16" type="button" dataOnly="0" labelOnly="1" outline="0" axis="axisRow" fieldPosition="4"/>
    </format>
    <format dxfId="26673">
      <pivotArea field="18" type="button" dataOnly="0" labelOnly="1" outline="0" axis="axisRow" fieldPosition="5"/>
    </format>
    <format dxfId="26672">
      <pivotArea field="5" type="button" dataOnly="0" labelOnly="1" outline="0" axis="axisRow" fieldPosition="6"/>
    </format>
    <format dxfId="26671">
      <pivotArea field="9" type="button" dataOnly="0" labelOnly="1" outline="0" axis="axisRow" fieldPosition="7"/>
    </format>
    <format dxfId="26670">
      <pivotArea field="3" type="button" dataOnly="0" labelOnly="1" outline="0" axis="axisRow" fieldPosition="8"/>
    </format>
    <format dxfId="26669">
      <pivotArea field="7" type="button" dataOnly="0" labelOnly="1" outline="0" axis="axisRow" fieldPosition="9"/>
    </format>
    <format dxfId="26668">
      <pivotArea field="1" type="button" dataOnly="0" labelOnly="1" outline="0" axis="axisRow" fieldPosition="10"/>
    </format>
    <format dxfId="26667">
      <pivotArea dataOnly="0" labelOnly="1" outline="0" axis="axisValues" fieldPosition="0"/>
    </format>
    <format dxfId="266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6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66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666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6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5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65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3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6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6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6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6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6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6584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8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8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8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8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7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7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77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7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7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74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73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7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7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70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69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68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6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66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65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64">
      <pivotArea dataOnly="0" labelOnly="1" outline="0" fieldPosition="0">
        <references count="7">
          <reference field="0" count="1" selected="0">
            <x v="15"/>
          </reference>
          <reference field="5" count="1">
            <x v="710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48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45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4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43">
      <pivotArea dataOnly="0" labelOnly="1" outline="0" fieldPosition="0">
        <references count="9">
          <reference field="0" count="1" selected="0">
            <x v="14"/>
          </reference>
          <reference field="3" count="1">
            <x v="7061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42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41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4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8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36">
      <pivotArea dataOnly="0" labelOnly="1" outline="0" fieldPosition="0">
        <references count="9">
          <reference field="0" count="1" selected="0">
            <x v="15"/>
          </reference>
          <reference field="3" count="1">
            <x v="7036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35">
      <pivotArea dataOnly="0" labelOnly="1" outline="0" fieldPosition="0">
        <references count="9">
          <reference field="0" count="1" selected="0">
            <x v="15"/>
          </reference>
          <reference field="3" count="1">
            <x v="7056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34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33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5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1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6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6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19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8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7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117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16">
      <pivotArea outline="0" collapsedLevelsAreSubtotals="1" fieldPosition="0"/>
    </format>
    <format dxfId="26515">
      <pivotArea dataOnly="0" labelOnly="1" outline="0" axis="axisValues" fieldPosition="0"/>
    </format>
    <format dxfId="26514">
      <pivotArea dataOnly="0" outline="0" fieldPosition="0">
        <references count="1">
          <reference field="12" count="0" defaultSubtotal="1"/>
        </references>
      </pivotArea>
    </format>
    <format dxfId="26513">
      <pivotArea outline="0" collapsedLevelsAreSubtotals="1" fieldPosition="0"/>
    </format>
    <format dxfId="26512">
      <pivotArea dataOnly="0" labelOnly="1" outline="0" axis="axisValues" fieldPosition="0"/>
    </format>
    <format dxfId="26511">
      <pivotArea outline="0" collapsedLevelsAreSubtotals="1" fieldPosition="0"/>
    </format>
    <format dxfId="26510">
      <pivotArea dataOnly="0" labelOnly="1" outline="0" axis="axisValues" fieldPosition="0"/>
    </format>
    <format dxfId="26509">
      <pivotArea dataOnly="0" labelOnly="1" outline="0" axis="axisValues" fieldPosition="0"/>
    </format>
    <format dxfId="26508">
      <pivotArea outline="0" collapsedLevelsAreSubtotals="1" fieldPosition="0"/>
    </format>
    <format dxfId="26507">
      <pivotArea field="12" type="button" dataOnly="0" labelOnly="1" outline="0" axis="axisRow" fieldPosition="2"/>
    </format>
    <format dxfId="26506">
      <pivotArea field="10" type="button" dataOnly="0" labelOnly="1" outline="0" axis="axisRow" fieldPosition="3"/>
    </format>
    <format dxfId="26505">
      <pivotArea field="16" type="button" dataOnly="0" labelOnly="1" outline="0" axis="axisRow" fieldPosition="4"/>
    </format>
    <format dxfId="26504">
      <pivotArea field="18" type="button" dataOnly="0" labelOnly="1" outline="0" axis="axisRow" fieldPosition="5"/>
    </format>
    <format dxfId="26503">
      <pivotArea field="5" type="button" dataOnly="0" labelOnly="1" outline="0" axis="axisRow" fieldPosition="6"/>
    </format>
    <format dxfId="26502">
      <pivotArea field="9" type="button" dataOnly="0" labelOnly="1" outline="0" axis="axisRow" fieldPosition="7"/>
    </format>
    <format dxfId="26501">
      <pivotArea field="3" type="button" dataOnly="0" labelOnly="1" outline="0" axis="axisRow" fieldPosition="8"/>
    </format>
    <format dxfId="26500">
      <pivotArea field="7" type="button" dataOnly="0" labelOnly="1" outline="0" axis="axisRow" fieldPosition="9"/>
    </format>
    <format dxfId="26499">
      <pivotArea field="1" type="button" dataOnly="0" labelOnly="1" outline="0" axis="axisRow" fieldPosition="10"/>
    </format>
    <format dxfId="26498">
      <pivotArea dataOnly="0" labelOnly="1" outline="0" axis="axisValues" fieldPosition="0"/>
    </format>
    <format dxfId="264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9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64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649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49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8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48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7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4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6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6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4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6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6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6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6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638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82">
      <pivotArea dataOnly="0" labelOnly="1" outline="0" fieldPosition="0">
        <references count="7">
          <reference field="0" count="1" selected="0">
            <x v="14"/>
          </reference>
          <reference field="5" count="1">
            <x v="567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81">
      <pivotArea dataOnly="0" labelOnly="1" outline="0" fieldPosition="0">
        <references count="7">
          <reference field="0" count="1" selected="0">
            <x v="7"/>
          </reference>
          <reference field="5" count="1">
            <x v="1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8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79">
      <pivotArea dataOnly="0" labelOnly="1" outline="0" fieldPosition="0">
        <references count="7">
          <reference field="0" count="1" selected="0">
            <x v="7"/>
          </reference>
          <reference field="5" count="1">
            <x v="42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8">
      <pivotArea dataOnly="0" labelOnly="1" outline="0" fieldPosition="0">
        <references count="7">
          <reference field="0" count="1" selected="0">
            <x v="7"/>
          </reference>
          <reference field="5" count="1">
            <x v="56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377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75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74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73">
      <pivotArea dataOnly="0" labelOnly="1" outline="0" fieldPosition="0">
        <references count="7">
          <reference field="0" count="1" selected="0">
            <x v="7"/>
          </reference>
          <reference field="5" count="1">
            <x v="424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72">
      <pivotArea dataOnly="0" labelOnly="1" outline="0" fieldPosition="0">
        <references count="7">
          <reference field="0" count="1" selected="0">
            <x v="7"/>
          </reference>
          <reference field="5" count="1">
            <x v="25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71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70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69">
      <pivotArea dataOnly="0" labelOnly="1" outline="0" fieldPosition="0">
        <references count="7">
          <reference field="0" count="1" selected="0">
            <x v="12"/>
          </reference>
          <reference field="5" count="1">
            <x v="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68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6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36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65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6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63">
      <pivotArea dataOnly="0" labelOnly="1" outline="0" fieldPosition="0">
        <references count="7">
          <reference field="0" count="1" selected="0">
            <x v="14"/>
          </reference>
          <reference field="5" count="1">
            <x v="710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62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61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6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9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57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56">
      <pivotArea dataOnly="0" labelOnly="1" outline="0" fieldPosition="0">
        <references count="7">
          <reference field="0" count="1" selected="0">
            <x v="14"/>
          </reference>
          <reference field="5" count="1">
            <x v="68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5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53">
      <pivotArea dataOnly="0" labelOnly="1" outline="0" fieldPosition="0">
        <references count="7">
          <reference field="0" count="1" selected="0">
            <x v="15"/>
          </reference>
          <reference field="5" count="1">
            <x v="70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52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51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350">
      <pivotArea dataOnly="0" labelOnly="1" outline="0" fieldPosition="0">
        <references count="7">
          <reference field="0" count="1" selected="0">
            <x v="15"/>
          </reference>
          <reference field="5" count="1">
            <x v="7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6349">
      <pivotArea dataOnly="0" labelOnly="1" outline="0" fieldPosition="0">
        <references count="7">
          <reference field="0" count="1" selected="0">
            <x v="15"/>
          </reference>
          <reference field="5" count="1">
            <x v="7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29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28">
      <pivotArea dataOnly="0" labelOnly="1" outline="0" fieldPosition="0">
        <references count="9">
          <reference field="0" count="1" selected="0">
            <x v="7"/>
          </reference>
          <reference field="3" count="1">
            <x v="7123"/>
          </reference>
          <reference field="5" count="1" selected="0">
            <x v="1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2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26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4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25">
      <pivotArea dataOnly="0" labelOnly="1" outline="0" fieldPosition="0">
        <references count="9">
          <reference field="0" count="1" selected="0">
            <x v="7"/>
          </reference>
          <reference field="3" count="1">
            <x v="7136"/>
          </reference>
          <reference field="5" count="1" selected="0">
            <x v="5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324">
      <pivotArea dataOnly="0" labelOnly="1" outline="0" fieldPosition="0">
        <references count="9">
          <reference field="0" count="1" selected="0">
            <x v="7"/>
          </reference>
          <reference field="3" count="1">
            <x v="7130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23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22">
      <pivotArea dataOnly="0" labelOnly="1" outline="0" fieldPosition="0">
        <references count="9">
          <reference field="0" count="1" selected="0">
            <x v="7"/>
          </reference>
          <reference field="3" count="1">
            <x v="7129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21">
      <pivotArea dataOnly="0" labelOnly="1" outline="0" fieldPosition="0">
        <references count="9">
          <reference field="0" count="1" selected="0">
            <x v="7"/>
          </reference>
          <reference field="3" count="1">
            <x v="7131"/>
          </reference>
          <reference field="5" count="1" selected="0">
            <x v="4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20">
      <pivotArea dataOnly="0" labelOnly="1" outline="0" fieldPosition="0">
        <references count="9">
          <reference field="0" count="1" selected="0">
            <x v="7"/>
          </reference>
          <reference field="3" count="1">
            <x v="7122"/>
          </reference>
          <reference field="5" count="1" selected="0">
            <x v="2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19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16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15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1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12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11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0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0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0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42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6"/>
          </reference>
          <reference field="5" count="1" selected="0">
            <x v="5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0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89">
      <pivotArea dataOnly="0" labelOnly="1" outline="0" fieldPosition="0">
        <references count="11">
          <reference field="0" count="1" selected="0">
            <x v="7"/>
          </reference>
          <reference field="1" count="1">
            <x v="7109"/>
          </reference>
          <reference field="3" count="1" selected="0">
            <x v="7136"/>
          </reference>
          <reference field="5" count="1" selected="0">
            <x v="5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288">
      <pivotArea dataOnly="0" labelOnly="1" outline="0" fieldPosition="0">
        <references count="11">
          <reference field="0" count="1" selected="0">
            <x v="7"/>
          </reference>
          <reference field="1" count="1">
            <x v="7108"/>
          </reference>
          <reference field="3" count="1" selected="0">
            <x v="7135"/>
          </reference>
          <reference field="5" count="1" selected="0">
            <x v="7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87">
      <pivotArea dataOnly="0" labelOnly="1" outline="0" fieldPosition="0">
        <references count="11">
          <reference field="0" count="1" selected="0">
            <x v="7"/>
          </reference>
          <reference field="1" count="1">
            <x v="7104"/>
          </reference>
          <reference field="3" count="1" selected="0">
            <x v="7129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286">
      <pivotArea dataOnly="0" labelOnly="1" outline="0" fieldPosition="0">
        <references count="11">
          <reference field="0" count="1" selected="0">
            <x v="7"/>
          </reference>
          <reference field="1" count="1">
            <x v="7106"/>
          </reference>
          <reference field="3" count="1" selected="0">
            <x v="7134"/>
          </reference>
          <reference field="5" count="1" selected="0">
            <x v="71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85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28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8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82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281">
      <pivotArea outline="0" collapsedLevelsAreSubtotals="1" fieldPosition="0"/>
    </format>
    <format dxfId="26280">
      <pivotArea dataOnly="0" labelOnly="1" outline="0" axis="axisValues" fieldPosition="0"/>
    </format>
    <format dxfId="26279">
      <pivotArea dataOnly="0" outline="0" fieldPosition="0">
        <references count="1">
          <reference field="12" count="0" defaultSubtotal="1"/>
        </references>
      </pivotArea>
    </format>
    <format dxfId="26278">
      <pivotArea outline="0" collapsedLevelsAreSubtotals="1" fieldPosition="0"/>
    </format>
    <format dxfId="26277">
      <pivotArea dataOnly="0" labelOnly="1" outline="0" axis="axisValues" fieldPosition="0"/>
    </format>
    <format dxfId="26276">
      <pivotArea outline="0" collapsedLevelsAreSubtotals="1" fieldPosition="0"/>
    </format>
    <format dxfId="26275">
      <pivotArea dataOnly="0" labelOnly="1" outline="0" axis="axisValues" fieldPosition="0"/>
    </format>
    <format dxfId="26274">
      <pivotArea dataOnly="0" labelOnly="1" outline="0" axis="axisValues" fieldPosition="0"/>
    </format>
    <format dxfId="26273">
      <pivotArea outline="0" collapsedLevelsAreSubtotals="1" fieldPosition="0"/>
    </format>
    <format dxfId="26272">
      <pivotArea field="12" type="button" dataOnly="0" labelOnly="1" outline="0" axis="axisRow" fieldPosition="2"/>
    </format>
    <format dxfId="26271">
      <pivotArea field="10" type="button" dataOnly="0" labelOnly="1" outline="0" axis="axisRow" fieldPosition="3"/>
    </format>
    <format dxfId="26270">
      <pivotArea field="16" type="button" dataOnly="0" labelOnly="1" outline="0" axis="axisRow" fieldPosition="4"/>
    </format>
    <format dxfId="26269">
      <pivotArea field="18" type="button" dataOnly="0" labelOnly="1" outline="0" axis="axisRow" fieldPosition="5"/>
    </format>
    <format dxfId="26268">
      <pivotArea field="5" type="button" dataOnly="0" labelOnly="1" outline="0" axis="axisRow" fieldPosition="6"/>
    </format>
    <format dxfId="26267">
      <pivotArea field="9" type="button" dataOnly="0" labelOnly="1" outline="0" axis="axisRow" fieldPosition="7"/>
    </format>
    <format dxfId="26266">
      <pivotArea field="3" type="button" dataOnly="0" labelOnly="1" outline="0" axis="axisRow" fieldPosition="8"/>
    </format>
    <format dxfId="26265">
      <pivotArea field="7" type="button" dataOnly="0" labelOnly="1" outline="0" axis="axisRow" fieldPosition="9"/>
    </format>
    <format dxfId="26264">
      <pivotArea field="1" type="button" dataOnly="0" labelOnly="1" outline="0" axis="axisRow" fieldPosition="10"/>
    </format>
    <format dxfId="26263">
      <pivotArea dataOnly="0" labelOnly="1" outline="0" axis="axisValues" fieldPosition="0"/>
    </format>
    <format dxfId="2626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2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2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25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25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25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2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3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2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2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6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2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2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2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2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2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62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62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6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6182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8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80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79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78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177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176">
      <pivotArea dataOnly="0" labelOnly="1" outline="0" fieldPosition="0">
        <references count="7">
          <reference field="0" count="1" selected="0">
            <x v="12"/>
          </reference>
          <reference field="5" count="1">
            <x v="71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75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74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7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17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7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70">
      <pivotArea dataOnly="0" labelOnly="1" outline="0" fieldPosition="0">
        <references count="7">
          <reference field="0" count="1" selected="0">
            <x v="14"/>
          </reference>
          <reference field="5" count="1">
            <x v="71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69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6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6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166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6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164">
      <pivotArea dataOnly="0" labelOnly="1" outline="0" fieldPosition="0">
        <references count="7">
          <reference field="0" count="1" selected="0">
            <x v="15"/>
          </reference>
          <reference field="5" count="1">
            <x v="24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163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151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5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49">
      <pivotArea dataOnly="0" labelOnly="1" outline="0" fieldPosition="0">
        <references count="9">
          <reference field="0" count="1" selected="0">
            <x v="11"/>
          </reference>
          <reference field="3" count="1">
            <x v="7073"/>
          </reference>
          <reference field="5" count="1" selected="0">
            <x v="6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48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47">
      <pivotArea dataOnly="0" labelOnly="1" outline="0" fieldPosition="0">
        <references count="9">
          <reference field="0" count="1" selected="0">
            <x v="11"/>
          </reference>
          <reference field="3" count="1">
            <x v="7071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146">
      <pivotArea dataOnly="0" labelOnly="1" outline="0" fieldPosition="0">
        <references count="9">
          <reference field="0" count="1" selected="0">
            <x v="11"/>
          </reference>
          <reference field="3" count="1">
            <x v="7070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1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41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40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39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3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36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73"/>
          </reference>
          <reference field="5" count="1" selected="0">
            <x v="6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124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71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123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67"/>
          </reference>
          <reference field="5" count="1" selected="0">
            <x v="4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2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21">
      <pivotArea outline="0" collapsedLevelsAreSubtotals="1" fieldPosition="0"/>
    </format>
    <format dxfId="26120">
      <pivotArea dataOnly="0" labelOnly="1" outline="0" axis="axisValues" fieldPosition="0"/>
    </format>
    <format dxfId="26119">
      <pivotArea dataOnly="0" outline="0" fieldPosition="0">
        <references count="1">
          <reference field="12" count="0" defaultSubtotal="1"/>
        </references>
      </pivotArea>
    </format>
    <format dxfId="26118">
      <pivotArea outline="0" collapsedLevelsAreSubtotals="1" fieldPosition="0"/>
    </format>
    <format dxfId="26117">
      <pivotArea dataOnly="0" labelOnly="1" outline="0" axis="axisValues" fieldPosition="0"/>
    </format>
    <format dxfId="26116">
      <pivotArea outline="0" collapsedLevelsAreSubtotals="1" fieldPosition="0"/>
    </format>
    <format dxfId="26115">
      <pivotArea dataOnly="0" labelOnly="1" outline="0" axis="axisValues" fieldPosition="0"/>
    </format>
    <format dxfId="26114">
      <pivotArea dataOnly="0" labelOnly="1" outline="0" axis="axisValues" fieldPosition="0"/>
    </format>
    <format dxfId="26113">
      <pivotArea outline="0" collapsedLevelsAreSubtotals="1" fieldPosition="0"/>
    </format>
    <format dxfId="26112">
      <pivotArea field="12" type="button" dataOnly="0" labelOnly="1" outline="0" axis="axisRow" fieldPosition="2"/>
    </format>
    <format dxfId="26111">
      <pivotArea field="10" type="button" dataOnly="0" labelOnly="1" outline="0" axis="axisRow" fieldPosition="3"/>
    </format>
    <format dxfId="26110">
      <pivotArea field="16" type="button" dataOnly="0" labelOnly="1" outline="0" axis="axisRow" fieldPosition="4"/>
    </format>
    <format dxfId="26109">
      <pivotArea field="18" type="button" dataOnly="0" labelOnly="1" outline="0" axis="axisRow" fieldPosition="5"/>
    </format>
    <format dxfId="26108">
      <pivotArea field="5" type="button" dataOnly="0" labelOnly="1" outline="0" axis="axisRow" fieldPosition="6"/>
    </format>
    <format dxfId="26107">
      <pivotArea field="9" type="button" dataOnly="0" labelOnly="1" outline="0" axis="axisRow" fieldPosition="7"/>
    </format>
    <format dxfId="26106">
      <pivotArea field="3" type="button" dataOnly="0" labelOnly="1" outline="0" axis="axisRow" fieldPosition="8"/>
    </format>
    <format dxfId="26105">
      <pivotArea field="7" type="button" dataOnly="0" labelOnly="1" outline="0" axis="axisRow" fieldPosition="9"/>
    </format>
    <format dxfId="26104">
      <pivotArea field="1" type="button" dataOnly="0" labelOnly="1" outline="0" axis="axisRow" fieldPosition="10"/>
    </format>
    <format dxfId="26103">
      <pivotArea dataOnly="0" labelOnly="1" outline="0" axis="axisValues" fieldPosition="0"/>
    </format>
    <format dxfId="2610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10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1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0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0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9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09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0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9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0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0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0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0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0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6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6009">
      <pivotArea dataOnly="0" labelOnly="1" outline="0" fieldPosition="0">
        <references count="7">
          <reference field="0" count="1" selected="0">
            <x v="14"/>
          </reference>
          <reference field="5" count="1">
            <x v="6973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0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7">
      <pivotArea dataOnly="0" labelOnly="1" outline="0" fieldPosition="0">
        <references count="7">
          <reference field="0" count="1" selected="0">
            <x v="14"/>
          </reference>
          <reference field="5" count="1">
            <x v="126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0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05">
      <pivotArea dataOnly="0" labelOnly="1" outline="0" fieldPosition="0">
        <references count="7">
          <reference field="0" count="1" selected="0">
            <x v="12"/>
          </reference>
          <reference field="5" count="1">
            <x v="71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04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03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0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0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00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9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9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997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9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5995">
      <pivotArea dataOnly="0" labelOnly="1" outline="0" fieldPosition="0">
        <references count="7">
          <reference field="0" count="1" selected="0">
            <x v="14"/>
          </reference>
          <reference field="5" count="1">
            <x v="69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4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3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9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90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598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88">
      <pivotArea dataOnly="0" labelOnly="1" outline="0" fieldPosition="0">
        <references count="7">
          <reference field="0" count="1" selected="0">
            <x v="15"/>
          </reference>
          <reference field="5" count="1">
            <x v="7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5987">
      <pivotArea dataOnly="0" labelOnly="1" outline="0" fieldPosition="0">
        <references count="7">
          <reference field="0" count="1" selected="0">
            <x v="15"/>
          </reference>
          <reference field="5" count="1">
            <x v="7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986">
      <pivotArea dataOnly="0" labelOnly="1" outline="0" fieldPosition="0">
        <references count="7">
          <reference field="0" count="1" selected="0">
            <x v="15"/>
          </reference>
          <reference field="5" count="1">
            <x v="24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5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5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69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8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66">
      <pivotArea dataOnly="0" labelOnly="1" outline="0" fieldPosition="0">
        <references count="9">
          <reference field="0" count="1" selected="0">
            <x v="12"/>
          </reference>
          <reference field="3" count="1">
            <x v="7143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6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60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59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8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7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6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5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54">
      <pivotArea dataOnly="0" labelOnly="1" outline="0" fieldPosition="0">
        <references count="9">
          <reference field="0" count="1" selected="0">
            <x v="14"/>
          </reference>
          <reference field="3" count="1">
            <x v="7061"/>
          </reference>
          <reference field="5" count="1" selected="0">
            <x v="6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5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69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3"/>
          </reference>
          <reference field="5" count="1" selected="0">
            <x v="7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1"/>
          </reference>
          <reference field="5" count="1" selected="0">
            <x v="6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594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39">
      <pivotArea dataOnly="0" labelOnly="1" outline="0" fieldPosition="0">
        <references count="11">
          <reference field="0" count="1" selected="0">
            <x v="14"/>
          </reference>
          <reference field="1" count="1">
            <x v="7120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38">
      <pivotArea dataOnly="0" labelOnly="1" outline="0" fieldPosition="0">
        <references count="11">
          <reference field="0" count="1" selected="0">
            <x v="14"/>
          </reference>
          <reference field="1" count="1">
            <x v="7118"/>
          </reference>
          <reference field="3" count="1" selected="0">
            <x v="0"/>
          </reference>
          <reference field="5" count="1" selected="0">
            <x v="69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7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67"/>
          </reference>
          <reference field="5" count="1" selected="0">
            <x v="4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35">
      <pivotArea outline="0" collapsedLevelsAreSubtotals="1" fieldPosition="0"/>
    </format>
    <format dxfId="25934">
      <pivotArea dataOnly="0" labelOnly="1" outline="0" axis="axisValues" fieldPosition="0"/>
    </format>
    <format dxfId="25933">
      <pivotArea dataOnly="0" outline="0" fieldPosition="0">
        <references count="1">
          <reference field="12" count="0" defaultSubtotal="1"/>
        </references>
      </pivotArea>
    </format>
    <format dxfId="25932">
      <pivotArea outline="0" collapsedLevelsAreSubtotals="1" fieldPosition="0"/>
    </format>
    <format dxfId="25931">
      <pivotArea dataOnly="0" labelOnly="1" outline="0" axis="axisValues" fieldPosition="0"/>
    </format>
    <format dxfId="25930">
      <pivotArea outline="0" collapsedLevelsAreSubtotals="1" fieldPosition="0"/>
    </format>
    <format dxfId="25929">
      <pivotArea dataOnly="0" labelOnly="1" outline="0" axis="axisValues" fieldPosition="0"/>
    </format>
    <format dxfId="25928">
      <pivotArea dataOnly="0" labelOnly="1" outline="0" axis="axisValues" fieldPosition="0"/>
    </format>
    <format dxfId="25927">
      <pivotArea outline="0" collapsedLevelsAreSubtotals="1" fieldPosition="0"/>
    </format>
    <format dxfId="25926">
      <pivotArea field="12" type="button" dataOnly="0" labelOnly="1" outline="0" axis="axisRow" fieldPosition="2"/>
    </format>
    <format dxfId="25925">
      <pivotArea field="10" type="button" dataOnly="0" labelOnly="1" outline="0" axis="axisRow" fieldPosition="3"/>
    </format>
    <format dxfId="25924">
      <pivotArea field="16" type="button" dataOnly="0" labelOnly="1" outline="0" axis="axisRow" fieldPosition="4"/>
    </format>
    <format dxfId="25923">
      <pivotArea field="18" type="button" dataOnly="0" labelOnly="1" outline="0" axis="axisRow" fieldPosition="5"/>
    </format>
    <format dxfId="25922">
      <pivotArea field="5" type="button" dataOnly="0" labelOnly="1" outline="0" axis="axisRow" fieldPosition="6"/>
    </format>
    <format dxfId="25921">
      <pivotArea field="9" type="button" dataOnly="0" labelOnly="1" outline="0" axis="axisRow" fieldPosition="7"/>
    </format>
    <format dxfId="25920">
      <pivotArea field="3" type="button" dataOnly="0" labelOnly="1" outline="0" axis="axisRow" fieldPosition="8"/>
    </format>
    <format dxfId="25919">
      <pivotArea field="7" type="button" dataOnly="0" labelOnly="1" outline="0" axis="axisRow" fieldPosition="9"/>
    </format>
    <format dxfId="25918">
      <pivotArea field="1" type="button" dataOnly="0" labelOnly="1" outline="0" axis="axisRow" fieldPosition="10"/>
    </format>
    <format dxfId="25917">
      <pivotArea dataOnly="0" labelOnly="1" outline="0" axis="axisValues" fieldPosition="0"/>
    </format>
    <format dxfId="259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9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914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59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591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591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591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0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9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9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58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8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8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8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87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5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8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8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8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8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58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5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8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5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58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8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58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58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5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5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5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5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580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805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804">
      <pivotArea dataOnly="0" labelOnly="1" outline="0" fieldPosition="0">
        <references count="7">
          <reference field="0" count="1" selected="0">
            <x v="7"/>
          </reference>
          <reference field="5" count="1">
            <x v="62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80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802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01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800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799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98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97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96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5795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94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793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92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79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9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78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8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78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86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85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8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83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82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81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80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79">
      <pivotArea dataOnly="0" labelOnly="1" outline="0" fieldPosition="0">
        <references count="7">
          <reference field="0" count="1" selected="0">
            <x v="14"/>
          </reference>
          <reference field="5" count="1">
            <x v="7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7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7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77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7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74">
      <pivotArea dataOnly="0" labelOnly="1" outline="0" fieldPosition="0">
        <references count="7">
          <reference field="0" count="1" selected="0">
            <x v="15"/>
          </reference>
          <reference field="5" count="2">
            <x v="2923"/>
            <x v="71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773">
      <pivotArea dataOnly="0" labelOnly="1" outline="0" fieldPosition="0">
        <references count="7">
          <reference field="0" count="1" selected="0">
            <x v="15"/>
          </reference>
          <reference field="5" count="1">
            <x v="24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7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49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48">
      <pivotArea dataOnly="0" labelOnly="1" outline="0" fieldPosition="0">
        <references count="9">
          <reference field="0" count="1" selected="0">
            <x v="14"/>
          </reference>
          <reference field="3" count="1">
            <x v="7150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747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62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4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45">
      <pivotArea dataOnly="0" labelOnly="1" outline="0" fieldPosition="0">
        <references count="9">
          <reference field="0" count="1" selected="0">
            <x v="10"/>
          </reference>
          <reference field="3" count="1">
            <x v="7028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44">
      <pivotArea dataOnly="0" labelOnly="1" outline="0" fieldPosition="0">
        <references count="9">
          <reference field="0" count="1" selected="0">
            <x v="10"/>
          </reference>
          <reference field="3" count="1">
            <x v="702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43">
      <pivotArea dataOnly="0" labelOnly="1" outline="0" fieldPosition="0">
        <references count="9">
          <reference field="0" count="1" selected="0">
            <x v="10"/>
          </reference>
          <reference field="3" count="1">
            <x v="7032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42">
      <pivotArea dataOnly="0" labelOnly="1" outline="0" fieldPosition="0">
        <references count="9">
          <reference field="0" count="1" selected="0">
            <x v="10"/>
          </reference>
          <reference field="3" count="1">
            <x v="7027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4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40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57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38">
      <pivotArea dataOnly="0" labelOnly="1" outline="0" fieldPosition="0">
        <references count="9">
          <reference field="0" count="1" selected="0">
            <x v="12"/>
          </reference>
          <reference field="3" count="1">
            <x v="7151"/>
          </reference>
          <reference field="5" count="1" selected="0">
            <x v="71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3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3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31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30">
      <pivotArea dataOnly="0" labelOnly="1" outline="0" fieldPosition="0">
        <references count="9">
          <reference field="0" count="1" selected="0">
            <x v="14"/>
          </reference>
          <reference field="3" count="1">
            <x v="7148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29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28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27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26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725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0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6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8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2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7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51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8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703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7150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702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7028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01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00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0"/>
          </reference>
          <reference field="5" count="1" selected="0">
            <x v="6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99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98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97">
      <pivotArea outline="0" collapsedLevelsAreSubtotals="1" fieldPosition="0"/>
    </format>
    <format dxfId="25696">
      <pivotArea dataOnly="0" labelOnly="1" outline="0" axis="axisValues" fieldPosition="0"/>
    </format>
    <format dxfId="25695">
      <pivotArea dataOnly="0" outline="0" fieldPosition="0">
        <references count="1">
          <reference field="12" count="0" defaultSubtotal="1"/>
        </references>
      </pivotArea>
    </format>
    <format dxfId="25694">
      <pivotArea outline="0" collapsedLevelsAreSubtotals="1" fieldPosition="0"/>
    </format>
    <format dxfId="25693">
      <pivotArea dataOnly="0" labelOnly="1" outline="0" axis="axisValues" fieldPosition="0"/>
    </format>
    <format dxfId="25692">
      <pivotArea outline="0" collapsedLevelsAreSubtotals="1" fieldPosition="0"/>
    </format>
    <format dxfId="25691">
      <pivotArea dataOnly="0" labelOnly="1" outline="0" axis="axisValues" fieldPosition="0"/>
    </format>
    <format dxfId="25690">
      <pivotArea dataOnly="0" labelOnly="1" outline="0" axis="axisValues" fieldPosition="0"/>
    </format>
    <format dxfId="25689">
      <pivotArea outline="0" collapsedLevelsAreSubtotals="1" fieldPosition="0"/>
    </format>
    <format dxfId="25688">
      <pivotArea field="12" type="button" dataOnly="0" labelOnly="1" outline="0" axis="axisRow" fieldPosition="2"/>
    </format>
    <format dxfId="25687">
      <pivotArea field="10" type="button" dataOnly="0" labelOnly="1" outline="0" axis="axisRow" fieldPosition="3"/>
    </format>
    <format dxfId="25686">
      <pivotArea field="16" type="button" dataOnly="0" labelOnly="1" outline="0" axis="axisRow" fieldPosition="4"/>
    </format>
    <format dxfId="25685">
      <pivotArea field="18" type="button" dataOnly="0" labelOnly="1" outline="0" axis="axisRow" fieldPosition="5"/>
    </format>
    <format dxfId="25684">
      <pivotArea field="5" type="button" dataOnly="0" labelOnly="1" outline="0" axis="axisRow" fieldPosition="6"/>
    </format>
    <format dxfId="25683">
      <pivotArea field="9" type="button" dataOnly="0" labelOnly="1" outline="0" axis="axisRow" fieldPosition="7"/>
    </format>
    <format dxfId="25682">
      <pivotArea field="3" type="button" dataOnly="0" labelOnly="1" outline="0" axis="axisRow" fieldPosition="8"/>
    </format>
    <format dxfId="25681">
      <pivotArea field="7" type="button" dataOnly="0" labelOnly="1" outline="0" axis="axisRow" fieldPosition="9"/>
    </format>
    <format dxfId="25680">
      <pivotArea field="1" type="button" dataOnly="0" labelOnly="1" outline="0" axis="axisRow" fieldPosition="10"/>
    </format>
    <format dxfId="25679">
      <pivotArea dataOnly="0" labelOnly="1" outline="0" axis="axisValues" fieldPosition="0"/>
    </format>
    <format dxfId="2567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56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567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67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6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6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6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6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66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6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6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6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6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4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6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6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6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5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5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5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5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5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5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5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555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4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53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52">
      <pivotArea dataOnly="0" labelOnly="1" outline="0" fieldPosition="0">
        <references count="7">
          <reference field="0" count="1" selected="0">
            <x v="2"/>
          </reference>
          <reference field="5" count="1">
            <x v="71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1">
      <pivotArea dataOnly="0" labelOnly="1" outline="0" fieldPosition="0">
        <references count="7">
          <reference field="0" count="1" selected="0">
            <x v="2"/>
          </reference>
          <reference field="5" count="1">
            <x v="69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0">
      <pivotArea dataOnly="0" labelOnly="1" outline="0" fieldPosition="0">
        <references count="7">
          <reference field="0" count="1" selected="0">
            <x v="2"/>
          </reference>
          <reference field="5" count="1">
            <x v="71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4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48">
      <pivotArea dataOnly="0" labelOnly="1" outline="0" fieldPosition="0">
        <references count="7">
          <reference field="0" count="1" selected="0">
            <x v="12"/>
          </reference>
          <reference field="5" count="2">
            <x v="7133"/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47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46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4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4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43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4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4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540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9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8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37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6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5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34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33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32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1">
      <pivotArea dataOnly="0" labelOnly="1" outline="0" fieldPosition="0">
        <references count="7">
          <reference field="0" count="1" selected="0">
            <x v="14"/>
          </reference>
          <reference field="5" count="1">
            <x v="707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3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2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2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27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25">
      <pivotArea dataOnly="0" labelOnly="1" outline="0" fieldPosition="0">
        <references count="7">
          <reference field="0" count="1" selected="0">
            <x v="15"/>
          </reference>
          <reference field="5" count="3">
            <x v="2923"/>
            <x v="7120"/>
            <x v="71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24">
      <pivotArea dataOnly="0" labelOnly="1" outline="0" fieldPosition="0">
        <references count="7">
          <reference field="0" count="1" selected="0">
            <x v="15"/>
          </reference>
          <reference field="5" count="2">
            <x v="4368"/>
            <x v="7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523">
      <pivotArea dataOnly="0" labelOnly="1" outline="0" fieldPosition="0">
        <references count="7">
          <reference field="0" count="1" selected="0">
            <x v="15"/>
          </reference>
          <reference field="5" count="1">
            <x v="7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5522">
      <pivotArea dataOnly="0" labelOnly="1" outline="0" fieldPosition="0">
        <references count="7">
          <reference field="0" count="1" selected="0">
            <x v="15"/>
          </reference>
          <reference field="5" count="1">
            <x v="7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521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20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19">
      <pivotArea dataOnly="0" labelOnly="1" outline="0" fieldPosition="0">
        <references count="7">
          <reference field="0" count="1" selected="0">
            <x v="15"/>
          </reference>
          <reference field="5" count="1">
            <x v="69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95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93">
      <pivotArea dataOnly="0" labelOnly="1" outline="0" fieldPosition="0">
        <references count="9">
          <reference field="0" count="1" selected="0">
            <x v="2"/>
          </reference>
          <reference field="3" count="1">
            <x v="70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0">
      <pivotArea dataOnly="0" labelOnly="1" outline="0" fieldPosition="0">
        <references count="9">
          <reference field="0" count="1" selected="0">
            <x v="2"/>
          </reference>
          <reference field="3" count="1">
            <x v="6965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3">
      <pivotArea dataOnly="0" labelOnly="1" outline="0" fieldPosition="0">
        <references count="9">
          <reference field="0" count="1" selected="0">
            <x v="14"/>
          </reference>
          <reference field="3" count="1">
            <x v="7157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2">
      <pivotArea dataOnly="0" labelOnly="1" outline="0" fieldPosition="0">
        <references count="9">
          <reference field="0" count="1" selected="0">
            <x v="14"/>
          </reference>
          <reference field="3" count="1">
            <x v="7156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80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79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78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77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76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5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4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7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7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4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65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7"/>
          </reference>
          <reference field="5" count="1" selected="0">
            <x v="6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6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448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47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4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5">
      <pivotArea dataOnly="0" labelOnly="1" outline="0" fieldPosition="0">
        <references count="11">
          <reference field="0" count="1" selected="0">
            <x v="15"/>
          </reference>
          <reference field="1" count="1">
            <x v="7130"/>
          </reference>
          <reference field="3" count="1" selected="0">
            <x v="0"/>
          </reference>
          <reference field="5" count="1" selected="0">
            <x v="7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44">
      <pivotArea outline="0" collapsedLevelsAreSubtotals="1" fieldPosition="0"/>
    </format>
    <format dxfId="25443">
      <pivotArea dataOnly="0" labelOnly="1" outline="0" axis="axisValues" fieldPosition="0"/>
    </format>
    <format dxfId="25442">
      <pivotArea dataOnly="0" outline="0" fieldPosition="0">
        <references count="1">
          <reference field="12" count="0" defaultSubtotal="1"/>
        </references>
      </pivotArea>
    </format>
    <format dxfId="25441">
      <pivotArea outline="0" collapsedLevelsAreSubtotals="1" fieldPosition="0"/>
    </format>
    <format dxfId="25440">
      <pivotArea dataOnly="0" labelOnly="1" outline="0" axis="axisValues" fieldPosition="0"/>
    </format>
    <format dxfId="25439">
      <pivotArea outline="0" collapsedLevelsAreSubtotals="1" fieldPosition="0"/>
    </format>
    <format dxfId="25438">
      <pivotArea dataOnly="0" labelOnly="1" outline="0" axis="axisValues" fieldPosition="0"/>
    </format>
    <format dxfId="25437">
      <pivotArea dataOnly="0" labelOnly="1" outline="0" axis="axisValues" fieldPosition="0"/>
    </format>
    <format dxfId="25436">
      <pivotArea outline="0" collapsedLevelsAreSubtotals="1" fieldPosition="0"/>
    </format>
    <format dxfId="25435">
      <pivotArea field="12" type="button" dataOnly="0" labelOnly="1" outline="0" axis="axisRow" fieldPosition="2"/>
    </format>
    <format dxfId="25434">
      <pivotArea field="10" type="button" dataOnly="0" labelOnly="1" outline="0" axis="axisRow" fieldPosition="3"/>
    </format>
    <format dxfId="25433">
      <pivotArea field="16" type="button" dataOnly="0" labelOnly="1" outline="0" axis="axisRow" fieldPosition="4"/>
    </format>
    <format dxfId="25432">
      <pivotArea field="18" type="button" dataOnly="0" labelOnly="1" outline="0" axis="axisRow" fieldPosition="5"/>
    </format>
    <format dxfId="25431">
      <pivotArea field="5" type="button" dataOnly="0" labelOnly="1" outline="0" axis="axisRow" fieldPosition="6"/>
    </format>
    <format dxfId="25430">
      <pivotArea field="9" type="button" dataOnly="0" labelOnly="1" outline="0" axis="axisRow" fieldPosition="7"/>
    </format>
    <format dxfId="25429">
      <pivotArea field="3" type="button" dataOnly="0" labelOnly="1" outline="0" axis="axisRow" fieldPosition="8"/>
    </format>
    <format dxfId="25428">
      <pivotArea field="7" type="button" dataOnly="0" labelOnly="1" outline="0" axis="axisRow" fieldPosition="9"/>
    </format>
    <format dxfId="25427">
      <pivotArea field="1" type="button" dataOnly="0" labelOnly="1" outline="0" axis="axisRow" fieldPosition="10"/>
    </format>
    <format dxfId="25426">
      <pivotArea dataOnly="0" labelOnly="1" outline="0" axis="axisValues" fieldPosition="0"/>
    </format>
    <format dxfId="2542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4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42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42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4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4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4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1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41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4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4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3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3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3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39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3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3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5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3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5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5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534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45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4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43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2">
      <pivotArea dataOnly="0" labelOnly="1" outline="0" fieldPosition="0">
        <references count="7">
          <reference field="0" count="1" selected="0">
            <x v="0"/>
          </reference>
          <reference field="5" count="1">
            <x v="55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4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40">
      <pivotArea dataOnly="0" labelOnly="1" outline="0" fieldPosition="0">
        <references count="7">
          <reference field="0" count="1" selected="0">
            <x v="12"/>
          </reference>
          <reference field="5" count="1">
            <x v="71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39">
      <pivotArea dataOnly="0" labelOnly="1" outline="0" fieldPosition="0">
        <references count="7">
          <reference field="0" count="1" selected="0">
            <x v="12"/>
          </reference>
          <reference field="5" count="1">
            <x v="71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38">
      <pivotArea dataOnly="0" labelOnly="1" outline="0" fieldPosition="0">
        <references count="7">
          <reference field="0" count="1" selected="0">
            <x v="12"/>
          </reference>
          <reference field="5" count="1">
            <x v="71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37">
      <pivotArea dataOnly="0" labelOnly="1" outline="0" fieldPosition="0">
        <references count="7">
          <reference field="0" count="1" selected="0">
            <x v="12"/>
          </reference>
          <reference field="5" count="1">
            <x v="7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336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35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3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3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32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3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30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29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28">
      <pivotArea dataOnly="0" labelOnly="1" outline="0" fieldPosition="0">
        <references count="7">
          <reference field="0" count="1" selected="0">
            <x v="14"/>
          </reference>
          <reference field="5" count="1">
            <x v="69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7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2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2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23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22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21">
      <pivotArea dataOnly="0" labelOnly="1" outline="0" fieldPosition="0">
        <references count="7">
          <reference field="0" count="1" selected="0">
            <x v="15"/>
          </reference>
          <reference field="5" count="1">
            <x v="71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320">
      <pivotArea dataOnly="0" labelOnly="1" outline="0" fieldPosition="0">
        <references count="7">
          <reference field="0" count="1" selected="0">
            <x v="15"/>
          </reference>
          <reference field="5" count="2">
            <x v="2446"/>
            <x v="71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9">
      <pivotArea dataOnly="0" labelOnly="1" outline="0" fieldPosition="0">
        <references count="7">
          <reference field="0" count="1" selected="0">
            <x v="15"/>
          </reference>
          <reference field="5" count="1">
            <x v="69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05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04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0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02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01">
      <pivotArea dataOnly="0" labelOnly="1" outline="0" fieldPosition="0">
        <references count="9">
          <reference field="0" count="1" selected="0">
            <x v="0"/>
          </reference>
          <reference field="3" count="1">
            <x v="7113"/>
          </reference>
          <reference field="5" count="1" selected="0">
            <x v="5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0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96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4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93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9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91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90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275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74">
      <pivotArea dataOnly="0" labelOnly="1" outline="0" fieldPosition="0">
        <references count="11">
          <reference field="0" count="1" selected="0">
            <x v="12"/>
          </reference>
          <reference field="1" count="1">
            <x v="7136"/>
          </reference>
          <reference field="3" count="1" selected="0">
            <x v="0"/>
          </reference>
          <reference field="5" count="1" selected="0">
            <x v="71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3">
      <pivotArea dataOnly="0" labelOnly="1" outline="0" fieldPosition="0">
        <references count="11">
          <reference field="0" count="1" selected="0">
            <x v="14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69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7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71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0">
      <pivotArea dataOnly="0" labelOnly="1" outline="0" fieldPosition="0">
        <references count="11">
          <reference field="0" count="1" selected="0">
            <x v="15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69">
      <pivotArea outline="0" collapsedLevelsAreSubtotals="1" fieldPosition="0"/>
    </format>
    <format dxfId="25268">
      <pivotArea dataOnly="0" labelOnly="1" outline="0" axis="axisValues" fieldPosition="0"/>
    </format>
    <format dxfId="25267">
      <pivotArea dataOnly="0" outline="0" fieldPosition="0">
        <references count="1">
          <reference field="12" count="0" defaultSubtotal="1"/>
        </references>
      </pivotArea>
    </format>
    <format dxfId="25266">
      <pivotArea outline="0" collapsedLevelsAreSubtotals="1" fieldPosition="0"/>
    </format>
    <format dxfId="25265">
      <pivotArea dataOnly="0" labelOnly="1" outline="0" axis="axisValues" fieldPosition="0"/>
    </format>
    <format dxfId="25264">
      <pivotArea outline="0" collapsedLevelsAreSubtotals="1" fieldPosition="0"/>
    </format>
    <format dxfId="25263">
      <pivotArea dataOnly="0" labelOnly="1" outline="0" axis="axisValues" fieldPosition="0"/>
    </format>
    <format dxfId="25262">
      <pivotArea dataOnly="0" labelOnly="1" outline="0" axis="axisValues" fieldPosition="0"/>
    </format>
    <format dxfId="25261">
      <pivotArea outline="0" collapsedLevelsAreSubtotals="1" fieldPosition="0"/>
    </format>
    <format dxfId="25260">
      <pivotArea field="12" type="button" dataOnly="0" labelOnly="1" outline="0" axis="axisRow" fieldPosition="2"/>
    </format>
    <format dxfId="25259">
      <pivotArea field="10" type="button" dataOnly="0" labelOnly="1" outline="0" axis="axisRow" fieldPosition="3"/>
    </format>
    <format dxfId="25258">
      <pivotArea field="16" type="button" dataOnly="0" labelOnly="1" outline="0" axis="axisRow" fieldPosition="4"/>
    </format>
    <format dxfId="25257">
      <pivotArea field="18" type="button" dataOnly="0" labelOnly="1" outline="0" axis="axisRow" fieldPosition="5"/>
    </format>
    <format dxfId="25256">
      <pivotArea field="5" type="button" dataOnly="0" labelOnly="1" outline="0" axis="axisRow" fieldPosition="6"/>
    </format>
    <format dxfId="25255">
      <pivotArea field="9" type="button" dataOnly="0" labelOnly="1" outline="0" axis="axisRow" fieldPosition="7"/>
    </format>
    <format dxfId="25254">
      <pivotArea field="3" type="button" dataOnly="0" labelOnly="1" outline="0" axis="axisRow" fieldPosition="8"/>
    </format>
    <format dxfId="25253">
      <pivotArea field="7" type="button" dataOnly="0" labelOnly="1" outline="0" axis="axisRow" fieldPosition="9"/>
    </format>
    <format dxfId="25252">
      <pivotArea field="1" type="button" dataOnly="0" labelOnly="1" outline="0" axis="axisRow" fieldPosition="10"/>
    </format>
    <format dxfId="25251">
      <pivotArea dataOnly="0" labelOnly="1" outline="0" axis="axisValues" fieldPosition="0"/>
    </format>
    <format dxfId="2525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2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24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52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52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4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2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2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2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2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5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5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174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73">
      <pivotArea dataOnly="0" labelOnly="1" outline="0" fieldPosition="0">
        <references count="7">
          <reference field="0" count="1" selected="0">
            <x v="12"/>
          </reference>
          <reference field="5" count="1">
            <x v="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72">
      <pivotArea dataOnly="0" labelOnly="1" outline="0" fieldPosition="0">
        <references count="7">
          <reference field="0" count="1" selected="0">
            <x v="12"/>
          </reference>
          <reference field="5" count="1">
            <x v="71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71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70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6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68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6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6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65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64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63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16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6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60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59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57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56">
      <pivotArea dataOnly="0" labelOnly="1" outline="0" fieldPosition="0">
        <references count="7">
          <reference field="0" count="1" selected="0">
            <x v="15"/>
          </reference>
          <reference field="5" count="1">
            <x v="71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55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154">
      <pivotArea dataOnly="0" labelOnly="1" outline="0" fieldPosition="0">
        <references count="7">
          <reference field="0" count="1" selected="0">
            <x v="15"/>
          </reference>
          <reference field="5" count="2">
            <x v="7144"/>
            <x v="71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42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3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6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3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134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3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31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30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29">
      <pivotArea dataOnly="0" labelOnly="1" outline="0" fieldPosition="0">
        <references count="9">
          <reference field="0" count="1" selected="0">
            <x v="15"/>
          </reference>
          <reference field="3" count="1">
            <x v="7056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2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27">
      <pivotArea dataOnly="0" labelOnly="1" outline="0" fieldPosition="0">
        <references count="9">
          <reference field="0" count="1" selected="0">
            <x v="15"/>
          </reference>
          <reference field="3" count="1">
            <x v="7162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126">
      <pivotArea dataOnly="0" labelOnly="1" outline="0" fieldPosition="0">
        <references count="9">
          <reference field="0" count="1" selected="0">
            <x v="15"/>
          </reference>
          <reference field="3" count="1">
            <x v="7021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6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10">
      <pivotArea dataOnly="0" labelOnly="1" outline="0" fieldPosition="0">
        <references count="11">
          <reference field="0" count="1" selected="0">
            <x v="12"/>
          </reference>
          <reference field="1" count="1">
            <x v="7143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09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08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07">
      <pivotArea dataOnly="0" labelOnly="1" outline="0" fieldPosition="0">
        <references count="11">
          <reference field="0" count="1" selected="0">
            <x v="15"/>
          </reference>
          <reference field="1" count="1">
            <x v="7140"/>
          </reference>
          <reference field="3" count="1" selected="0">
            <x v="7162"/>
          </reference>
          <reference field="5" count="1" selected="0">
            <x v="10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106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021"/>
          </reference>
          <reference field="5" count="1" selected="0">
            <x v="71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05">
      <pivotArea outline="0" collapsedLevelsAreSubtotals="1" fieldPosition="0"/>
    </format>
    <format dxfId="25104">
      <pivotArea dataOnly="0" labelOnly="1" outline="0" axis="axisValues" fieldPosition="0"/>
    </format>
    <format dxfId="25103">
      <pivotArea dataOnly="0" outline="0" fieldPosition="0">
        <references count="1">
          <reference field="12" count="0" defaultSubtotal="1"/>
        </references>
      </pivotArea>
    </format>
    <format dxfId="25102">
      <pivotArea outline="0" collapsedLevelsAreSubtotals="1" fieldPosition="0"/>
    </format>
    <format dxfId="25101">
      <pivotArea dataOnly="0" labelOnly="1" outline="0" axis="axisValues" fieldPosition="0"/>
    </format>
    <format dxfId="25100">
      <pivotArea outline="0" collapsedLevelsAreSubtotals="1" fieldPosition="0"/>
    </format>
    <format dxfId="25099">
      <pivotArea dataOnly="0" labelOnly="1" outline="0" axis="axisValues" fieldPosition="0"/>
    </format>
    <format dxfId="25098">
      <pivotArea dataOnly="0" labelOnly="1" outline="0" axis="axisValues" fieldPosition="0"/>
    </format>
    <format dxfId="25097">
      <pivotArea outline="0" collapsedLevelsAreSubtotals="1" fieldPosition="0"/>
    </format>
    <format dxfId="25096">
      <pivotArea field="12" type="button" dataOnly="0" labelOnly="1" outline="0" axis="axisRow" fieldPosition="2"/>
    </format>
    <format dxfId="25095">
      <pivotArea field="10" type="button" dataOnly="0" labelOnly="1" outline="0" axis="axisRow" fieldPosition="3"/>
    </format>
    <format dxfId="25094">
      <pivotArea field="16" type="button" dataOnly="0" labelOnly="1" outline="0" axis="axisRow" fieldPosition="4"/>
    </format>
    <format dxfId="25093">
      <pivotArea field="18" type="button" dataOnly="0" labelOnly="1" outline="0" axis="axisRow" fieldPosition="5"/>
    </format>
    <format dxfId="25092">
      <pivotArea field="5" type="button" dataOnly="0" labelOnly="1" outline="0" axis="axisRow" fieldPosition="6"/>
    </format>
    <format dxfId="25091">
      <pivotArea field="9" type="button" dataOnly="0" labelOnly="1" outline="0" axis="axisRow" fieldPosition="7"/>
    </format>
    <format dxfId="25090">
      <pivotArea field="3" type="button" dataOnly="0" labelOnly="1" outline="0" axis="axisRow" fieldPosition="8"/>
    </format>
    <format dxfId="25089">
      <pivotArea field="7" type="button" dataOnly="0" labelOnly="1" outline="0" axis="axisRow" fieldPosition="9"/>
    </format>
    <format dxfId="25088">
      <pivotArea field="1" type="button" dataOnly="0" labelOnly="1" outline="0" axis="axisRow" fieldPosition="10"/>
    </format>
    <format dxfId="25087">
      <pivotArea dataOnly="0" labelOnly="1" outline="0" axis="axisValues" fieldPosition="0"/>
    </format>
    <format dxfId="2508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8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8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50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50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0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0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7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0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0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0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0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3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5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006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0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04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03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0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0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00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99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9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97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96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95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94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93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92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91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90">
      <pivotArea dataOnly="0" labelOnly="1" outline="0" fieldPosition="0">
        <references count="7">
          <reference field="0" count="1" selected="0">
            <x v="14"/>
          </reference>
          <reference field="5" count="1">
            <x v="6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8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8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8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86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84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6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65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6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6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59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57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5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55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54">
      <pivotArea dataOnly="0" labelOnly="1" outline="0" fieldPosition="0">
        <references count="9">
          <reference field="0" count="1" selected="0">
            <x v="14"/>
          </reference>
          <reference field="3" count="1">
            <x v="7164"/>
          </reference>
          <reference field="5" count="1" selected="0">
            <x v="44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5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52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5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50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49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48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47">
      <pivotArea dataOnly="0" labelOnly="1" outline="0" fieldPosition="0">
        <references count="9">
          <reference field="0" count="1" selected="0">
            <x v="15"/>
          </reference>
          <reference field="3" count="1">
            <x v="7021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4"/>
          </reference>
          <reference field="5" count="1" selected="0">
            <x v="4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1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2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2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26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25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021"/>
          </reference>
          <reference field="5" count="1" selected="0">
            <x v="71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24">
      <pivotArea outline="0" collapsedLevelsAreSubtotals="1" fieldPosition="0"/>
    </format>
    <format dxfId="24923">
      <pivotArea dataOnly="0" labelOnly="1" outline="0" axis="axisValues" fieldPosition="0"/>
    </format>
    <format dxfId="24922">
      <pivotArea dataOnly="0" outline="0" fieldPosition="0">
        <references count="1">
          <reference field="12" count="0" defaultSubtotal="1"/>
        </references>
      </pivotArea>
    </format>
    <format dxfId="24921">
      <pivotArea outline="0" collapsedLevelsAreSubtotals="1" fieldPosition="0"/>
    </format>
    <format dxfId="24920">
      <pivotArea dataOnly="0" labelOnly="1" outline="0" axis="axisValues" fieldPosition="0"/>
    </format>
    <format dxfId="24919">
      <pivotArea outline="0" collapsedLevelsAreSubtotals="1" fieldPosition="0"/>
    </format>
    <format dxfId="24918">
      <pivotArea dataOnly="0" labelOnly="1" outline="0" axis="axisValues" fieldPosition="0"/>
    </format>
    <format dxfId="24917">
      <pivotArea dataOnly="0" labelOnly="1" outline="0" axis="axisValues" fieldPosition="0"/>
    </format>
    <format dxfId="24916">
      <pivotArea outline="0" collapsedLevelsAreSubtotals="1" fieldPosition="0"/>
    </format>
    <format dxfId="24915">
      <pivotArea field="12" type="button" dataOnly="0" labelOnly="1" outline="0" axis="axisRow" fieldPosition="2"/>
    </format>
    <format dxfId="24914">
      <pivotArea field="10" type="button" dataOnly="0" labelOnly="1" outline="0" axis="axisRow" fieldPosition="3"/>
    </format>
    <format dxfId="24913">
      <pivotArea field="16" type="button" dataOnly="0" labelOnly="1" outline="0" axis="axisRow" fieldPosition="4"/>
    </format>
    <format dxfId="24912">
      <pivotArea field="18" type="button" dataOnly="0" labelOnly="1" outline="0" axis="axisRow" fieldPosition="5"/>
    </format>
    <format dxfId="24911">
      <pivotArea field="5" type="button" dataOnly="0" labelOnly="1" outline="0" axis="axisRow" fieldPosition="6"/>
    </format>
    <format dxfId="24910">
      <pivotArea field="9" type="button" dataOnly="0" labelOnly="1" outline="0" axis="axisRow" fieldPosition="7"/>
    </format>
    <format dxfId="24909">
      <pivotArea field="3" type="button" dataOnly="0" labelOnly="1" outline="0" axis="axisRow" fieldPosition="8"/>
    </format>
    <format dxfId="24908">
      <pivotArea field="7" type="button" dataOnly="0" labelOnly="1" outline="0" axis="axisRow" fieldPosition="9"/>
    </format>
    <format dxfId="24907">
      <pivotArea field="1" type="button" dataOnly="0" labelOnly="1" outline="0" axis="axisRow" fieldPosition="10"/>
    </format>
    <format dxfId="24906">
      <pivotArea dataOnly="0" labelOnly="1" outline="0" axis="axisValues" fieldPosition="0"/>
    </format>
    <format dxfId="2490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49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490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0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9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489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48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8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8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8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8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8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8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8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8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8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8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48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8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48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4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2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8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7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26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25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824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823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22">
      <pivotArea dataOnly="0" labelOnly="1" outline="0" fieldPosition="0">
        <references count="7">
          <reference field="0" count="1" selected="0">
            <x v="12"/>
          </reference>
          <reference field="5" count="1">
            <x v="71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21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20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817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1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15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4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81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1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1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0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08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94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9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92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91">
      <pivotArea dataOnly="0" labelOnly="1" outline="0" fieldPosition="0">
        <references count="9">
          <reference field="0" count="1" selected="0">
            <x v="11"/>
          </reference>
          <reference field="3" count="1">
            <x v="7073"/>
          </reference>
          <reference field="5" count="1" selected="0">
            <x v="6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90">
      <pivotArea dataOnly="0" labelOnly="1" outline="0" fieldPosition="0">
        <references count="9">
          <reference field="0" count="1" selected="0">
            <x v="11"/>
          </reference>
          <reference field="3" count="1">
            <x v="7070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789">
      <pivotArea dataOnly="0" labelOnly="1" outline="0" fieldPosition="0">
        <references count="9">
          <reference field="0" count="1" selected="0">
            <x v="11"/>
          </reference>
          <reference field="3" count="1">
            <x v="7071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788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87">
      <pivotArea dataOnly="0" labelOnly="1" outline="0" fieldPosition="0">
        <references count="9">
          <reference field="0" count="1" selected="0">
            <x v="12"/>
          </reference>
          <reference field="3" count="1">
            <x v="7167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83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80">
      <pivotArea dataOnly="0" labelOnly="1" outline="0" fieldPosition="0">
        <references count="9">
          <reference field="0" count="1" selected="0">
            <x v="14"/>
          </reference>
          <reference field="3" count="1">
            <x v="7164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7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7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76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75">
      <pivotArea dataOnly="0" labelOnly="1" outline="0" fieldPosition="0">
        <references count="9">
          <reference field="0" count="1" selected="0">
            <x v="15"/>
          </reference>
          <reference field="3" count="1">
            <x v="7021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73"/>
          </reference>
          <reference field="5" count="1" selected="0">
            <x v="6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67"/>
          </reference>
          <reference field="5" count="1" selected="0">
            <x v="7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4"/>
          </reference>
          <reference field="5" count="1" selected="0">
            <x v="7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1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9">
      <pivotArea dataOnly="0" labelOnly="1" outline="0" fieldPosition="0">
        <references count="11">
          <reference field="0" count="1" selected="0">
            <x v="11"/>
          </reference>
          <reference field="1" count="1">
            <x v="7148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58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71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757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5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55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4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021"/>
          </reference>
          <reference field="5" count="1" selected="0">
            <x v="71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3">
      <pivotArea outline="0" collapsedLevelsAreSubtotals="1" fieldPosition="0"/>
    </format>
    <format dxfId="24752">
      <pivotArea dataOnly="0" labelOnly="1" outline="0" axis="axisValues" fieldPosition="0"/>
    </format>
    <format dxfId="24751">
      <pivotArea dataOnly="0" outline="0" fieldPosition="0">
        <references count="1">
          <reference field="12" count="0" defaultSubtotal="1"/>
        </references>
      </pivotArea>
    </format>
    <format dxfId="24750">
      <pivotArea outline="0" collapsedLevelsAreSubtotals="1" fieldPosition="0"/>
    </format>
    <format dxfId="24749">
      <pivotArea dataOnly="0" labelOnly="1" outline="0" axis="axisValues" fieldPosition="0"/>
    </format>
    <format dxfId="24748">
      <pivotArea outline="0" collapsedLevelsAreSubtotals="1" fieldPosition="0"/>
    </format>
    <format dxfId="24747">
      <pivotArea dataOnly="0" labelOnly="1" outline="0" axis="axisValues" fieldPosition="0"/>
    </format>
    <format dxfId="24746">
      <pivotArea dataOnly="0" labelOnly="1" outline="0" axis="axisValues" fieldPosition="0"/>
    </format>
    <format dxfId="24745">
      <pivotArea outline="0" collapsedLevelsAreSubtotals="1" fieldPosition="0"/>
    </format>
    <format dxfId="24744">
      <pivotArea field="12" type="button" dataOnly="0" labelOnly="1" outline="0" axis="axisRow" fieldPosition="2"/>
    </format>
    <format dxfId="24743">
      <pivotArea field="10" type="button" dataOnly="0" labelOnly="1" outline="0" axis="axisRow" fieldPosition="3"/>
    </format>
    <format dxfId="24742">
      <pivotArea field="16" type="button" dataOnly="0" labelOnly="1" outline="0" axis="axisRow" fieldPosition="4"/>
    </format>
    <format dxfId="24741">
      <pivotArea field="18" type="button" dataOnly="0" labelOnly="1" outline="0" axis="axisRow" fieldPosition="5"/>
    </format>
    <format dxfId="24740">
      <pivotArea field="5" type="button" dataOnly="0" labelOnly="1" outline="0" axis="axisRow" fieldPosition="6"/>
    </format>
    <format dxfId="24739">
      <pivotArea field="9" type="button" dataOnly="0" labelOnly="1" outline="0" axis="axisRow" fieldPosition="7"/>
    </format>
    <format dxfId="24738">
      <pivotArea field="3" type="button" dataOnly="0" labelOnly="1" outline="0" axis="axisRow" fieldPosition="8"/>
    </format>
    <format dxfId="24737">
      <pivotArea field="7" type="button" dataOnly="0" labelOnly="1" outline="0" axis="axisRow" fieldPosition="9"/>
    </format>
    <format dxfId="24736">
      <pivotArea field="1" type="button" dataOnly="0" labelOnly="1" outline="0" axis="axisRow" fieldPosition="10"/>
    </format>
    <format dxfId="24735">
      <pivotArea dataOnly="0" labelOnly="1" outline="0" axis="axisValues" fieldPosition="0"/>
    </format>
    <format dxfId="24734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47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47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2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72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7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4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4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7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7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7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7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7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4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4659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7">
      <pivotArea dataOnly="0" labelOnly="1" outline="0" fieldPosition="0">
        <references count="7">
          <reference field="0" count="1" selected="0">
            <x v="12"/>
          </reference>
          <reference field="5" count="1"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56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55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5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5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52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1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0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49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648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47">
      <pivotArea dataOnly="0" labelOnly="1" outline="0" fieldPosition="0">
        <references count="7">
          <reference field="0" count="1" selected="0">
            <x v="14"/>
          </reference>
          <reference field="5" count="1">
            <x v="16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646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4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44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4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4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641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4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39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3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37">
      <pivotArea dataOnly="0" labelOnly="1" outline="0" fieldPosition="0">
        <references count="7">
          <reference field="0" count="1" selected="0">
            <x v="15"/>
          </reference>
          <reference field="5" count="2">
            <x v="2923"/>
            <x v="71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636">
      <pivotArea dataOnly="0" labelOnly="1" outline="0" fieldPosition="0">
        <references count="7">
          <reference field="0" count="1" selected="0">
            <x v="15"/>
          </reference>
          <reference field="5" count="2">
            <x v="7128"/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2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1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20">
      <pivotArea dataOnly="0" labelOnly="1" outline="0" fieldPosition="0">
        <references count="9">
          <reference field="0" count="1" selected="0">
            <x v="12"/>
          </reference>
          <reference field="3" count="1">
            <x v="7174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17">
      <pivotArea dataOnly="0" labelOnly="1" outline="0" fieldPosition="0">
        <references count="9">
          <reference field="0" count="1" selected="0">
            <x v="14"/>
          </reference>
          <reference field="3" count="1">
            <x v="7157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613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1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11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10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0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0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606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05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0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7"/>
          </reference>
          <reference field="5" count="1" selected="0">
            <x v="6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87">
      <pivotArea dataOnly="0" labelOnly="1" outline="0" fieldPosition="0">
        <references count="11">
          <reference field="0" count="1" selected="0">
            <x v="12"/>
          </reference>
          <reference field="1" count="1">
            <x v="7155"/>
          </reference>
          <reference field="3" count="1" selected="0">
            <x v="7174"/>
          </reference>
          <reference field="5" count="1" selected="0">
            <x v="71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86">
      <pivotArea dataOnly="0" labelOnly="1" outline="0" fieldPosition="0">
        <references count="11">
          <reference field="0" count="1" selected="0">
            <x v="14"/>
          </reference>
          <reference field="1" count="1">
            <x v="7152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84">
      <pivotArea dataOnly="0" labelOnly="1" outline="0" fieldPosition="0">
        <references count="11">
          <reference field="0" count="1" selected="0">
            <x v="14"/>
          </reference>
          <reference field="1" count="1">
            <x v="7151"/>
          </reference>
          <reference field="3" count="1" selected="0">
            <x v="7067"/>
          </reference>
          <reference field="5" count="1" selected="0">
            <x v="4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82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81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80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579">
      <pivotArea outline="0" collapsedLevelsAreSubtotals="1" fieldPosition="0"/>
    </format>
    <format dxfId="24578">
      <pivotArea dataOnly="0" labelOnly="1" outline="0" axis="axisValues" fieldPosition="0"/>
    </format>
    <format dxfId="24577">
      <pivotArea dataOnly="0" outline="0" fieldPosition="0">
        <references count="1">
          <reference field="12" count="0" defaultSubtotal="1"/>
        </references>
      </pivotArea>
    </format>
    <format dxfId="24576">
      <pivotArea outline="0" collapsedLevelsAreSubtotals="1" fieldPosition="0"/>
    </format>
    <format dxfId="24575">
      <pivotArea dataOnly="0" labelOnly="1" outline="0" axis="axisValues" fieldPosition="0"/>
    </format>
    <format dxfId="24574">
      <pivotArea outline="0" collapsedLevelsAreSubtotals="1" fieldPosition="0"/>
    </format>
    <format dxfId="24573">
      <pivotArea dataOnly="0" labelOnly="1" outline="0" axis="axisValues" fieldPosition="0"/>
    </format>
    <format dxfId="24572">
      <pivotArea dataOnly="0" labelOnly="1" outline="0" axis="axisValues" fieldPosition="0"/>
    </format>
    <format dxfId="24571">
      <pivotArea outline="0" collapsedLevelsAreSubtotals="1" fieldPosition="0"/>
    </format>
    <format dxfId="24570">
      <pivotArea field="12" type="button" dataOnly="0" labelOnly="1" outline="0" axis="axisRow" fieldPosition="2"/>
    </format>
    <format dxfId="24569">
      <pivotArea field="10" type="button" dataOnly="0" labelOnly="1" outline="0" axis="axisRow" fieldPosition="3"/>
    </format>
    <format dxfId="24568">
      <pivotArea field="16" type="button" dataOnly="0" labelOnly="1" outline="0" axis="axisRow" fieldPosition="4"/>
    </format>
    <format dxfId="24567">
      <pivotArea field="18" type="button" dataOnly="0" labelOnly="1" outline="0" axis="axisRow" fieldPosition="5"/>
    </format>
    <format dxfId="24566">
      <pivotArea field="5" type="button" dataOnly="0" labelOnly="1" outline="0" axis="axisRow" fieldPosition="6"/>
    </format>
    <format dxfId="24565">
      <pivotArea field="9" type="button" dataOnly="0" labelOnly="1" outline="0" axis="axisRow" fieldPosition="7"/>
    </format>
    <format dxfId="24564">
      <pivotArea field="3" type="button" dataOnly="0" labelOnly="1" outline="0" axis="axisRow" fieldPosition="8"/>
    </format>
    <format dxfId="24563">
      <pivotArea field="7" type="button" dataOnly="0" labelOnly="1" outline="0" axis="axisRow" fieldPosition="9"/>
    </format>
    <format dxfId="24562">
      <pivotArea field="1" type="button" dataOnly="0" labelOnly="1" outline="0" axis="axisRow" fieldPosition="10"/>
    </format>
    <format dxfId="24561">
      <pivotArea dataOnly="0" labelOnly="1" outline="0" axis="axisValues" fieldPosition="0"/>
    </format>
    <format dxfId="2456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45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4558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45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4556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55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5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5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54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5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4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4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45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5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2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5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45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5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5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5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5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5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5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5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5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44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4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4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44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44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44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4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4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4471">
      <pivotArea dataOnly="0" labelOnly="1" outline="0" fieldPosition="0">
        <references count="7">
          <reference field="0" count="1" selected="0">
            <x v="7"/>
          </reference>
          <reference field="5" count="1">
            <x v="62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47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6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68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67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66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65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464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463">
      <pivotArea dataOnly="0" labelOnly="1" outline="0" fieldPosition="0">
        <references count="7">
          <reference field="0" count="1" selected="0">
            <x v="10"/>
          </reference>
          <reference field="5" count="2">
            <x v="4235"/>
            <x v="46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62">
      <pivotArea dataOnly="0" labelOnly="1" outline="0" fieldPosition="0">
        <references count="7">
          <reference field="0" count="1" selected="0">
            <x v="12"/>
          </reference>
          <reference field="5" count="1">
            <x v="71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61">
      <pivotArea dataOnly="0" labelOnly="1" outline="0" fieldPosition="0">
        <references count="7">
          <reference field="0" count="1" selected="0">
            <x v="12"/>
          </reference>
          <reference field="5" count="1">
            <x v="7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60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45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5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57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5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455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454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53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52">
      <pivotArea dataOnly="0" labelOnly="1" outline="0" fieldPosition="0">
        <references count="7">
          <reference field="0" count="1" selected="0">
            <x v="14"/>
          </reference>
          <reference field="5" count="1">
            <x v="624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51">
      <pivotArea dataOnly="0" labelOnly="1" outline="0" fieldPosition="0">
        <references count="7">
          <reference field="0" count="1" selected="0">
            <x v="14"/>
          </reference>
          <reference field="5" count="1">
            <x v="200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50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4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4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47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46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4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44">
      <pivotArea dataOnly="0" labelOnly="1" outline="0" fieldPosition="0">
        <references count="7">
          <reference field="0" count="1" selected="0">
            <x v="15"/>
          </reference>
          <reference field="5" count="1">
            <x v="29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443">
      <pivotArea dataOnly="0" labelOnly="1" outline="0" fieldPosition="0">
        <references count="7">
          <reference field="0" count="1" selected="0">
            <x v="15"/>
          </reference>
          <reference field="5" count="1">
            <x v="43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4442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441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40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4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4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22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62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42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20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19">
      <pivotArea dataOnly="0" labelOnly="1" outline="0" fieldPosition="0">
        <references count="9">
          <reference field="0" count="1" selected="0">
            <x v="10"/>
          </reference>
          <reference field="3" count="1">
            <x v="7028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17">
      <pivotArea dataOnly="0" labelOnly="1" outline="0" fieldPosition="0">
        <references count="9">
          <reference field="0" count="1" selected="0">
            <x v="10"/>
          </reference>
          <reference field="3" count="1">
            <x v="7032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16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415">
      <pivotArea dataOnly="0" labelOnly="1" outline="0" fieldPosition="0">
        <references count="9">
          <reference field="0" count="1" selected="0">
            <x v="10"/>
          </reference>
          <reference field="3" count="1">
            <x v="702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14">
      <pivotArea dataOnly="0" labelOnly="1" outline="0" fieldPosition="0">
        <references count="9">
          <reference field="0" count="1" selected="0">
            <x v="10"/>
          </reference>
          <reference field="3" count="1">
            <x v="7027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1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8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0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624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06">
      <pivotArea dataOnly="0" labelOnly="1" outline="0" fieldPosition="0">
        <references count="9">
          <reference field="0" count="1" selected="0">
            <x v="14"/>
          </reference>
          <reference field="3" count="1">
            <x v="5461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04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03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0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01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0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98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62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28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2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7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62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378">
      <pivotArea dataOnly="0" labelOnly="1" outline="0" fieldPosition="0">
        <references count="11">
          <reference field="0" count="1" selected="0">
            <x v="10"/>
          </reference>
          <reference field="1" count="1">
            <x v="7167"/>
          </reference>
          <reference field="3" count="1" selected="0">
            <x v="7028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76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5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78"/>
          </reference>
          <reference field="5" count="1" selected="0">
            <x v="71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74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5461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73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0"/>
          </reference>
          <reference field="5" count="1" selected="0">
            <x v="71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71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0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69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368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367">
      <pivotArea outline="0" collapsedLevelsAreSubtotals="1" fieldPosition="0"/>
    </format>
    <format dxfId="24366">
      <pivotArea dataOnly="0" labelOnly="1" outline="0" axis="axisValues" fieldPosition="0"/>
    </format>
    <format dxfId="24365">
      <pivotArea dataOnly="0" outline="0" fieldPosition="0">
        <references count="1">
          <reference field="12" count="0" defaultSubtotal="1"/>
        </references>
      </pivotArea>
    </format>
    <format dxfId="24364">
      <pivotArea outline="0" collapsedLevelsAreSubtotals="1" fieldPosition="0"/>
    </format>
    <format dxfId="24363">
      <pivotArea dataOnly="0" labelOnly="1" outline="0" axis="axisValues" fieldPosition="0"/>
    </format>
    <format dxfId="24362">
      <pivotArea outline="0" collapsedLevelsAreSubtotals="1" fieldPosition="0"/>
    </format>
    <format dxfId="24361">
      <pivotArea dataOnly="0" labelOnly="1" outline="0" axis="axisValues" fieldPosition="0"/>
    </format>
    <format dxfId="24360">
      <pivotArea dataOnly="0" labelOnly="1" outline="0" axis="axisValues" fieldPosition="0"/>
    </format>
    <format dxfId="24359">
      <pivotArea outline="0" collapsedLevelsAreSubtotals="1" fieldPosition="0"/>
    </format>
    <format dxfId="24358">
      <pivotArea field="12" type="button" dataOnly="0" labelOnly="1" outline="0" axis="axisRow" fieldPosition="2"/>
    </format>
    <format dxfId="24357">
      <pivotArea field="10" type="button" dataOnly="0" labelOnly="1" outline="0" axis="axisRow" fieldPosition="3"/>
    </format>
    <format dxfId="24356">
      <pivotArea field="16" type="button" dataOnly="0" labelOnly="1" outline="0" axis="axisRow" fieldPosition="4"/>
    </format>
    <format dxfId="24355">
      <pivotArea field="18" type="button" dataOnly="0" labelOnly="1" outline="0" axis="axisRow" fieldPosition="5"/>
    </format>
    <format dxfId="24354">
      <pivotArea field="5" type="button" dataOnly="0" labelOnly="1" outline="0" axis="axisRow" fieldPosition="6"/>
    </format>
    <format dxfId="24353">
      <pivotArea field="9" type="button" dataOnly="0" labelOnly="1" outline="0" axis="axisRow" fieldPosition="7"/>
    </format>
    <format dxfId="24352">
      <pivotArea field="3" type="button" dataOnly="0" labelOnly="1" outline="0" axis="axisRow" fieldPosition="8"/>
    </format>
    <format dxfId="24351">
      <pivotArea field="7" type="button" dataOnly="0" labelOnly="1" outline="0" axis="axisRow" fieldPosition="9"/>
    </format>
    <format dxfId="24350">
      <pivotArea field="1" type="button" dataOnly="0" labelOnly="1" outline="0" axis="axisRow" fieldPosition="10"/>
    </format>
    <format dxfId="24349">
      <pivotArea dataOnly="0" labelOnly="1" outline="0" axis="axisValues" fieldPosition="0"/>
    </format>
    <format dxfId="2434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434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434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34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34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34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34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34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3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3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33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3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433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43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3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3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3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30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3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2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2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2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4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4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4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4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4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4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4219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21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6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215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14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3">
      <pivotArea dataOnly="0" labelOnly="1" outline="0" fieldPosition="0">
        <references count="7">
          <reference field="0" count="1" selected="0">
            <x v="7"/>
          </reference>
          <reference field="5" count="1">
            <x v="26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2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211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10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9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08">
      <pivotArea dataOnly="0" labelOnly="1" outline="0" fieldPosition="0">
        <references count="7">
          <reference field="0" count="1" selected="0">
            <x v="7"/>
          </reference>
          <reference field="5" count="1">
            <x v="40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207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6">
      <pivotArea dataOnly="0" labelOnly="1" outline="0" fieldPosition="0">
        <references count="7">
          <reference field="0" count="1" selected="0">
            <x v="7"/>
          </reference>
          <reference field="5" count="1">
            <x v="56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0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204">
      <pivotArea dataOnly="0" labelOnly="1" outline="0" fieldPosition="0">
        <references count="7">
          <reference field="0" count="1" selected="0">
            <x v="12"/>
          </reference>
          <reference field="5" count="1">
            <x v="71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3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02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0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98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97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96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5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4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3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92">
      <pivotArea dataOnly="0" labelOnly="1" outline="0" fieldPosition="0">
        <references count="7">
          <reference field="0" count="1" selected="0">
            <x v="14"/>
          </reference>
          <reference field="5" count="1">
            <x v="2002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91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90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89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88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87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8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8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8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83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82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8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80">
      <pivotArea dataOnly="0" labelOnly="1" outline="0" fieldPosition="0">
        <references count="7">
          <reference field="0" count="1" selected="0">
            <x v="15"/>
          </reference>
          <reference field="5" count="2">
            <x v="2923"/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179">
      <pivotArea dataOnly="0" labelOnly="1" outline="0" fieldPosition="0">
        <references count="7">
          <reference field="0" count="1" selected="0">
            <x v="15"/>
          </reference>
          <reference field="5" count="1">
            <x v="43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4178">
      <pivotArea dataOnly="0" labelOnly="1" outline="0" fieldPosition="0">
        <references count="7">
          <reference field="0" count="1" selected="0">
            <x v="15"/>
          </reference>
          <reference field="5" count="2">
            <x v="4368"/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177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4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44">
      <pivotArea dataOnly="0" labelOnly="1" outline="0" fieldPosition="0">
        <references count="9">
          <reference field="0" count="1" selected="0">
            <x v="2"/>
          </reference>
          <reference field="3" count="1">
            <x v="70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43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26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2">
      <pivotArea dataOnly="0" labelOnly="1" outline="0" fieldPosition="0">
        <references count="9">
          <reference field="0" count="1" selected="0">
            <x v="7"/>
          </reference>
          <reference field="3" count="1">
            <x v="6599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41">
      <pivotArea dataOnly="0" labelOnly="1" outline="0" fieldPosition="0">
        <references count="9">
          <reference field="0" count="1" selected="0">
            <x v="7"/>
          </reference>
          <reference field="3" count="1">
            <x v="7189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40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39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38">
      <pivotArea dataOnly="0" labelOnly="1" outline="0" fieldPosition="0">
        <references count="9">
          <reference field="0" count="1" selected="0">
            <x v="7"/>
          </reference>
          <reference field="3" count="1">
            <x v="7192"/>
          </reference>
          <reference field="5" count="1" selected="0">
            <x v="4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37">
      <pivotArea dataOnly="0" labelOnly="1" outline="0" fieldPosition="0">
        <references count="9">
          <reference field="0" count="1" selected="0">
            <x v="7"/>
          </reference>
          <reference field="3" count="1">
            <x v="7187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34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32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31">
      <pivotArea dataOnly="0" labelOnly="1" outline="0" fieldPosition="0">
        <references count="9">
          <reference field="0" count="1" selected="0">
            <x v="14"/>
          </reference>
          <reference field="3" count="1">
            <x v="7158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29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28">
      <pivotArea dataOnly="0" labelOnly="1" outline="0" fieldPosition="0">
        <references count="9">
          <reference field="0" count="1" selected="0">
            <x v="14"/>
          </reference>
          <reference field="3" count="1">
            <x v="5461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27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26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25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2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23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22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21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20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19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1"/>
          </reference>
          <reference field="5" count="1" selected="0">
            <x v="2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599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0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7"/>
          </reference>
          <reference field="5" count="1" selected="0">
            <x v="7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7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8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61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89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88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08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86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78"/>
          </reference>
          <reference field="5" count="1" selected="0">
            <x v="71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85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8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83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61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82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81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80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79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078">
      <pivotArea outline="0" collapsedLevelsAreSubtotals="1" fieldPosition="0"/>
    </format>
    <format dxfId="24077">
      <pivotArea dataOnly="0" labelOnly="1" outline="0" axis="axisValues" fieldPosition="0"/>
    </format>
    <format dxfId="24076">
      <pivotArea dataOnly="0" outline="0" fieldPosition="0">
        <references count="1">
          <reference field="12" count="0" defaultSubtotal="1"/>
        </references>
      </pivotArea>
    </format>
    <format dxfId="24075">
      <pivotArea outline="0" collapsedLevelsAreSubtotals="1" fieldPosition="0"/>
    </format>
    <format dxfId="24074">
      <pivotArea dataOnly="0" labelOnly="1" outline="0" axis="axisValues" fieldPosition="0"/>
    </format>
    <format dxfId="24073">
      <pivotArea outline="0" collapsedLevelsAreSubtotals="1" fieldPosition="0"/>
    </format>
    <format dxfId="24072">
      <pivotArea dataOnly="0" labelOnly="1" outline="0" axis="axisValues" fieldPosition="0"/>
    </format>
    <format dxfId="24071">
      <pivotArea dataOnly="0" labelOnly="1" outline="0" axis="axisValues" fieldPosition="0"/>
    </format>
    <format dxfId="24070">
      <pivotArea outline="0" collapsedLevelsAreSubtotals="1" fieldPosition="0"/>
    </format>
    <format dxfId="24069">
      <pivotArea field="12" type="button" dataOnly="0" labelOnly="1" outline="0" axis="axisRow" fieldPosition="2"/>
    </format>
    <format dxfId="24068">
      <pivotArea field="10" type="button" dataOnly="0" labelOnly="1" outline="0" axis="axisRow" fieldPosition="3"/>
    </format>
    <format dxfId="24067">
      <pivotArea field="16" type="button" dataOnly="0" labelOnly="1" outline="0" axis="axisRow" fieldPosition="4"/>
    </format>
    <format dxfId="24066">
      <pivotArea field="18" type="button" dataOnly="0" labelOnly="1" outline="0" axis="axisRow" fieldPosition="5"/>
    </format>
    <format dxfId="24065">
      <pivotArea field="5" type="button" dataOnly="0" labelOnly="1" outline="0" axis="axisRow" fieldPosition="6"/>
    </format>
    <format dxfId="24064">
      <pivotArea field="9" type="button" dataOnly="0" labelOnly="1" outline="0" axis="axisRow" fieldPosition="7"/>
    </format>
    <format dxfId="24063">
      <pivotArea field="3" type="button" dataOnly="0" labelOnly="1" outline="0" axis="axisRow" fieldPosition="8"/>
    </format>
    <format dxfId="24062">
      <pivotArea field="7" type="button" dataOnly="0" labelOnly="1" outline="0" axis="axisRow" fieldPosition="9"/>
    </format>
    <format dxfId="24061">
      <pivotArea field="1" type="button" dataOnly="0" labelOnly="1" outline="0" axis="axisRow" fieldPosition="10"/>
    </format>
    <format dxfId="24060">
      <pivotArea dataOnly="0" labelOnly="1" outline="0" axis="axisValues" fieldPosition="0"/>
    </format>
    <format dxfId="2405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40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40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0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0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0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4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04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0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0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0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0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0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0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3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3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397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75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74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73">
      <pivotArea dataOnly="0" labelOnly="1" outline="0" fieldPosition="0">
        <references count="7">
          <reference field="0" count="1" selected="0">
            <x v="0"/>
          </reference>
          <reference field="5" count="1">
            <x v="55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7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71">
      <pivotArea dataOnly="0" labelOnly="1" outline="0" fieldPosition="0">
        <references count="7">
          <reference field="0" count="1" selected="0">
            <x v="12"/>
          </reference>
          <reference field="5" count="1">
            <x v="71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70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6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6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6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6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65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4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6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62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61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0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59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58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7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5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5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53">
      <pivotArea dataOnly="0" labelOnly="1" outline="0" fieldPosition="0">
        <references count="7">
          <reference field="0" count="1" selected="0">
            <x v="15"/>
          </reference>
          <reference field="5" count="1">
            <x v="29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52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51">
      <pivotArea dataOnly="0" labelOnly="1" outline="0" fieldPosition="0">
        <references count="7">
          <reference field="0" count="1" selected="0">
            <x v="15"/>
          </reference>
          <reference field="5" count="1">
            <x v="1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35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34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33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32">
      <pivotArea dataOnly="0" labelOnly="1" outline="0" fieldPosition="0">
        <references count="9">
          <reference field="0" count="1" selected="0">
            <x v="0"/>
          </reference>
          <reference field="3" count="1">
            <x v="7113"/>
          </reference>
          <reference field="5" count="1" selected="0">
            <x v="5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3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26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3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2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0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44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9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16">
      <pivotArea dataOnly="0" labelOnly="1" outline="0" fieldPosition="0">
        <references count="9">
          <reference field="0" count="1" selected="0">
            <x v="15"/>
          </reference>
          <reference field="3" count="1">
            <x v="7197"/>
          </reference>
          <reference field="5" count="1" selected="0">
            <x v="13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8"/>
          </reference>
          <reference field="5" count="1" selected="0">
            <x v="5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7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4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7"/>
          </reference>
          <reference field="5" count="1" selected="0">
            <x v="13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00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99">
      <pivotArea dataOnly="0" labelOnly="1" outline="0" fieldPosition="0">
        <references count="11">
          <reference field="0" count="1" selected="0">
            <x v="14"/>
          </reference>
          <reference field="1" count="1">
            <x v="7184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98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78"/>
          </reference>
          <reference field="5" count="1" selected="0">
            <x v="71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97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7199"/>
          </reference>
          <reference field="5" count="1" selected="0">
            <x v="44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9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95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94">
      <pivotArea outline="0" collapsedLevelsAreSubtotals="1" fieldPosition="0"/>
    </format>
    <format dxfId="23893">
      <pivotArea dataOnly="0" labelOnly="1" outline="0" axis="axisValues" fieldPosition="0"/>
    </format>
    <format dxfId="23892">
      <pivotArea dataOnly="0" outline="0" fieldPosition="0">
        <references count="1">
          <reference field="12" count="0" defaultSubtotal="1"/>
        </references>
      </pivotArea>
    </format>
    <format dxfId="23891">
      <pivotArea outline="0" collapsedLevelsAreSubtotals="1" fieldPosition="0"/>
    </format>
    <format dxfId="23890">
      <pivotArea dataOnly="0" labelOnly="1" outline="0" axis="axisValues" fieldPosition="0"/>
    </format>
    <format dxfId="23889">
      <pivotArea outline="0" collapsedLevelsAreSubtotals="1" fieldPosition="0"/>
    </format>
    <format dxfId="23888">
      <pivotArea dataOnly="0" labelOnly="1" outline="0" axis="axisValues" fieldPosition="0"/>
    </format>
    <format dxfId="23887">
      <pivotArea dataOnly="0" labelOnly="1" outline="0" axis="axisValues" fieldPosition="0"/>
    </format>
    <format dxfId="23886">
      <pivotArea outline="0" collapsedLevelsAreSubtotals="1" fieldPosition="0"/>
    </format>
    <format dxfId="23885">
      <pivotArea field="12" type="button" dataOnly="0" labelOnly="1" outline="0" axis="axisRow" fieldPosition="2"/>
    </format>
    <format dxfId="23884">
      <pivotArea field="10" type="button" dataOnly="0" labelOnly="1" outline="0" axis="axisRow" fieldPosition="3"/>
    </format>
    <format dxfId="23883">
      <pivotArea field="16" type="button" dataOnly="0" labelOnly="1" outline="0" axis="axisRow" fieldPosition="4"/>
    </format>
    <format dxfId="23882">
      <pivotArea field="18" type="button" dataOnly="0" labelOnly="1" outline="0" axis="axisRow" fieldPosition="5"/>
    </format>
    <format dxfId="23881">
      <pivotArea field="5" type="button" dataOnly="0" labelOnly="1" outline="0" axis="axisRow" fieldPosition="6"/>
    </format>
    <format dxfId="23880">
      <pivotArea field="9" type="button" dataOnly="0" labelOnly="1" outline="0" axis="axisRow" fieldPosition="7"/>
    </format>
    <format dxfId="23879">
      <pivotArea field="3" type="button" dataOnly="0" labelOnly="1" outline="0" axis="axisRow" fieldPosition="8"/>
    </format>
    <format dxfId="23878">
      <pivotArea field="7" type="button" dataOnly="0" labelOnly="1" outline="0" axis="axisRow" fieldPosition="9"/>
    </format>
    <format dxfId="23877">
      <pivotArea field="1" type="button" dataOnly="0" labelOnly="1" outline="0" axis="axisRow" fieldPosition="10"/>
    </format>
    <format dxfId="23876">
      <pivotArea dataOnly="0" labelOnly="1" outline="0" axis="axisValues" fieldPosition="0"/>
    </format>
    <format dxfId="238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8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87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8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8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86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8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8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8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8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8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8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8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3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3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3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8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8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83">
      <pivotArea dataOnly="0" labelOnly="1" outline="0" fieldPosition="0">
        <references count="7">
          <reference field="0" count="1" selected="0">
            <x v="12"/>
          </reference>
          <reference field="5" count="3">
            <x v="7180"/>
            <x v="7181"/>
            <x v="71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82">
      <pivotArea dataOnly="0" labelOnly="1" outline="0" fieldPosition="0">
        <references count="7">
          <reference field="0" count="1" selected="0">
            <x v="12"/>
          </reference>
          <reference field="5" count="2">
            <x v="7178"/>
            <x v="7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81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80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7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7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7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76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5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74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73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72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1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0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69">
      <pivotArea dataOnly="0" labelOnly="1" outline="0" fieldPosition="0">
        <references count="7">
          <reference field="0" count="1" selected="0">
            <x v="14"/>
          </reference>
          <reference field="5" count="1">
            <x v="717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8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76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65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6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6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62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761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41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4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39">
      <pivotArea dataOnly="0" labelOnly="1" outline="0" fieldPosition="0">
        <references count="9">
          <reference field="0" count="1" selected="0">
            <x v="12"/>
          </reference>
          <reference field="3" count="1">
            <x v="7204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38">
      <pivotArea dataOnly="0" labelOnly="1" outline="0" fieldPosition="0">
        <references count="9">
          <reference field="0" count="1" selected="0">
            <x v="12"/>
          </reference>
          <reference field="3" count="1">
            <x v="7205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37">
      <pivotArea dataOnly="0" labelOnly="1" outline="0" fieldPosition="0">
        <references count="9">
          <reference field="0" count="1" selected="0">
            <x v="12"/>
          </reference>
          <reference field="3" count="1">
            <x v="7206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33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32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31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30">
      <pivotArea dataOnly="0" labelOnly="1" outline="0" fieldPosition="0">
        <references count="9">
          <reference field="0" count="1" selected="0">
            <x v="14"/>
          </reference>
          <reference field="3" count="1">
            <x v="7157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6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725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24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23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22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21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20">
      <pivotArea dataOnly="0" labelOnly="1" outline="0" fieldPosition="0">
        <references count="9">
          <reference field="0" count="1" selected="0">
            <x v="15"/>
          </reference>
          <reference field="3" count="1">
            <x v="7056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719">
      <pivotArea dataOnly="0" labelOnly="1" outline="0" fieldPosition="0">
        <references count="9">
          <reference field="0" count="1" selected="0">
            <x v="15"/>
          </reference>
          <reference field="3" count="1">
            <x v="720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04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71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7"/>
          </reference>
          <reference field="5" count="1" selected="0">
            <x v="6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56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700">
      <pivotArea dataOnly="0" labelOnly="1" outline="0" fieldPosition="0">
        <references count="11">
          <reference field="0" count="1" selected="0">
            <x v="12"/>
          </reference>
          <reference field="1" count="1">
            <x v="7192"/>
          </reference>
          <reference field="3" count="1" selected="0">
            <x v="7205"/>
          </reference>
          <reference field="5" count="1" selected="0">
            <x v="7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699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9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97">
      <pivotArea dataOnly="0" labelOnly="1" outline="0" fieldPosition="0">
        <references count="11">
          <reference field="0" count="1" selected="0">
            <x v="14"/>
          </reference>
          <reference field="1" count="1">
            <x v="7190"/>
          </reference>
          <reference field="3" count="1" selected="0">
            <x v="7178"/>
          </reference>
          <reference field="5" count="1" selected="0">
            <x v="71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96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9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94">
      <pivotArea outline="0" collapsedLevelsAreSubtotals="1" fieldPosition="0"/>
    </format>
    <format dxfId="23693">
      <pivotArea dataOnly="0" labelOnly="1" outline="0" axis="axisValues" fieldPosition="0"/>
    </format>
    <format dxfId="23692">
      <pivotArea dataOnly="0" outline="0" fieldPosition="0">
        <references count="1">
          <reference field="12" count="0" defaultSubtotal="1"/>
        </references>
      </pivotArea>
    </format>
    <format dxfId="23691">
      <pivotArea outline="0" collapsedLevelsAreSubtotals="1" fieldPosition="0"/>
    </format>
    <format dxfId="23690">
      <pivotArea dataOnly="0" labelOnly="1" outline="0" axis="axisValues" fieldPosition="0"/>
    </format>
    <format dxfId="23689">
      <pivotArea outline="0" collapsedLevelsAreSubtotals="1" fieldPosition="0"/>
    </format>
    <format dxfId="23688">
      <pivotArea dataOnly="0" labelOnly="1" outline="0" axis="axisValues" fieldPosition="0"/>
    </format>
    <format dxfId="23687">
      <pivotArea dataOnly="0" labelOnly="1" outline="0" axis="axisValues" fieldPosition="0"/>
    </format>
    <format dxfId="23686">
      <pivotArea outline="0" collapsedLevelsAreSubtotals="1" fieldPosition="0"/>
    </format>
    <format dxfId="23685">
      <pivotArea field="12" type="button" dataOnly="0" labelOnly="1" outline="0" axis="axisRow" fieldPosition="2"/>
    </format>
    <format dxfId="23684">
      <pivotArea field="10" type="button" dataOnly="0" labelOnly="1" outline="0" axis="axisRow" fieldPosition="3"/>
    </format>
    <format dxfId="23683">
      <pivotArea field="16" type="button" dataOnly="0" labelOnly="1" outline="0" axis="axisRow" fieldPosition="4"/>
    </format>
    <format dxfId="23682">
      <pivotArea field="18" type="button" dataOnly="0" labelOnly="1" outline="0" axis="axisRow" fieldPosition="5"/>
    </format>
    <format dxfId="23681">
      <pivotArea field="5" type="button" dataOnly="0" labelOnly="1" outline="0" axis="axisRow" fieldPosition="6"/>
    </format>
    <format dxfId="23680">
      <pivotArea field="9" type="button" dataOnly="0" labelOnly="1" outline="0" axis="axisRow" fieldPosition="7"/>
    </format>
    <format dxfId="23679">
      <pivotArea field="3" type="button" dataOnly="0" labelOnly="1" outline="0" axis="axisRow" fieldPosition="8"/>
    </format>
    <format dxfId="23678">
      <pivotArea field="7" type="button" dataOnly="0" labelOnly="1" outline="0" axis="axisRow" fieldPosition="9"/>
    </format>
    <format dxfId="23677">
      <pivotArea field="1" type="button" dataOnly="0" labelOnly="1" outline="0" axis="axisRow" fieldPosition="10"/>
    </format>
    <format dxfId="23676">
      <pivotArea dataOnly="0" labelOnly="1" outline="0" axis="axisValues" fieldPosition="0"/>
    </format>
    <format dxfId="2367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7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7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36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36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6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66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6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6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6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6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6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3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3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3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3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3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3577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7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75">
      <pivotArea dataOnly="0" labelOnly="1" outline="0" fieldPosition="0">
        <references count="7">
          <reference field="0" count="1" selected="0">
            <x v="12"/>
          </reference>
          <reference field="5" count="2">
            <x v="7186"/>
            <x v="71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74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73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7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7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7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69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8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67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66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65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64">
      <pivotArea dataOnly="0" labelOnly="1" outline="0" fieldPosition="0">
        <references count="7">
          <reference field="0" count="1" selected="0">
            <x v="14"/>
          </reference>
          <reference field="5" count="1">
            <x v="718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63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62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61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60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5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58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7">
      <pivotArea dataOnly="0" labelOnly="1" outline="0" fieldPosition="0">
        <references count="7">
          <reference field="0" count="1" selected="0">
            <x v="14"/>
          </reference>
          <reference field="5" count="1">
            <x v="6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5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5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5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53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552">
      <pivotArea dataOnly="0" labelOnly="1" outline="0" fieldPosition="0">
        <references count="7">
          <reference field="0" count="1" selected="0">
            <x v="15"/>
          </reference>
          <reference field="5" count="1">
            <x v="71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551">
      <pivotArea dataOnly="0" labelOnly="1" outline="0" fieldPosition="0">
        <references count="7">
          <reference field="0" count="1" selected="0">
            <x v="15"/>
          </reference>
          <reference field="5" count="1">
            <x v="43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550">
      <pivotArea dataOnly="0" labelOnly="1" outline="0" fieldPosition="0">
        <references count="7">
          <reference field="0" count="1" selected="0">
            <x v="15"/>
          </reference>
          <reference field="5" count="1">
            <x v="71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33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3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28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27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26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2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2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2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20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1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18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17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16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00">
      <pivotArea dataOnly="0" labelOnly="1" outline="0" fieldPosition="0">
        <references count="11">
          <reference field="0" count="1" selected="0">
            <x v="12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1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9">
      <pivotArea dataOnly="0" labelOnly="1" outline="0" fieldPosition="0">
        <references count="11">
          <reference field="0" count="1" selected="0">
            <x v="12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1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97">
      <pivotArea dataOnly="0" labelOnly="1" outline="0" fieldPosition="0">
        <references count="11">
          <reference field="0" count="1" selected="0">
            <x v="14"/>
          </reference>
          <reference field="1" count="1">
            <x v="7201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96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94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93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074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9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91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490">
      <pivotArea outline="0" collapsedLevelsAreSubtotals="1" fieldPosition="0"/>
    </format>
    <format dxfId="23489">
      <pivotArea dataOnly="0" labelOnly="1" outline="0" axis="axisValues" fieldPosition="0"/>
    </format>
    <format dxfId="23488">
      <pivotArea dataOnly="0" outline="0" fieldPosition="0">
        <references count="1">
          <reference field="12" count="0" defaultSubtotal="1"/>
        </references>
      </pivotArea>
    </format>
    <format dxfId="23487">
      <pivotArea outline="0" collapsedLevelsAreSubtotals="1" fieldPosition="0"/>
    </format>
    <format dxfId="23486">
      <pivotArea dataOnly="0" labelOnly="1" outline="0" axis="axisValues" fieldPosition="0"/>
    </format>
    <format dxfId="23485">
      <pivotArea outline="0" collapsedLevelsAreSubtotals="1" fieldPosition="0"/>
    </format>
    <format dxfId="23484">
      <pivotArea dataOnly="0" labelOnly="1" outline="0" axis="axisValues" fieldPosition="0"/>
    </format>
    <format dxfId="23483">
      <pivotArea dataOnly="0" labelOnly="1" outline="0" axis="axisValues" fieldPosition="0"/>
    </format>
    <format dxfId="23482">
      <pivotArea outline="0" collapsedLevelsAreSubtotals="1" fieldPosition="0"/>
    </format>
    <format dxfId="23481">
      <pivotArea field="12" type="button" dataOnly="0" labelOnly="1" outline="0" axis="axisRow" fieldPosition="2"/>
    </format>
    <format dxfId="23480">
      <pivotArea field="10" type="button" dataOnly="0" labelOnly="1" outline="0" axis="axisRow" fieldPosition="3"/>
    </format>
    <format dxfId="23479">
      <pivotArea field="16" type="button" dataOnly="0" labelOnly="1" outline="0" axis="axisRow" fieldPosition="4"/>
    </format>
    <format dxfId="23478">
      <pivotArea field="18" type="button" dataOnly="0" labelOnly="1" outline="0" axis="axisRow" fieldPosition="5"/>
    </format>
    <format dxfId="23477">
      <pivotArea field="5" type="button" dataOnly="0" labelOnly="1" outline="0" axis="axisRow" fieldPosition="6"/>
    </format>
    <format dxfId="23476">
      <pivotArea field="9" type="button" dataOnly="0" labelOnly="1" outline="0" axis="axisRow" fieldPosition="7"/>
    </format>
    <format dxfId="23475">
      <pivotArea field="3" type="button" dataOnly="0" labelOnly="1" outline="0" axis="axisRow" fieldPosition="8"/>
    </format>
    <format dxfId="23474">
      <pivotArea field="7" type="button" dataOnly="0" labelOnly="1" outline="0" axis="axisRow" fieldPosition="9"/>
    </format>
    <format dxfId="23473">
      <pivotArea field="1" type="button" dataOnly="0" labelOnly="1" outline="0" axis="axisRow" fieldPosition="10"/>
    </format>
    <format dxfId="23472">
      <pivotArea dataOnly="0" labelOnly="1" outline="0" axis="axisValues" fieldPosition="0"/>
    </format>
    <format dxfId="2347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34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34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46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6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6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46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4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4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7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4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34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34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34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3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3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338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81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80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79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78">
      <pivotArea dataOnly="0" labelOnly="1" outline="0" fieldPosition="0">
        <references count="7">
          <reference field="0" count="1" selected="0">
            <x v="11"/>
          </reference>
          <reference field="5" count="1">
            <x v="68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77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376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75">
      <pivotArea dataOnly="0" labelOnly="1" outline="0" fieldPosition="0">
        <references count="7">
          <reference field="0" count="1" selected="0">
            <x v="12"/>
          </reference>
          <reference field="5" count="1">
            <x v="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4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73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7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7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7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69">
      <pivotArea dataOnly="0" labelOnly="1" outline="0" fieldPosition="0">
        <references count="7">
          <reference field="0" count="1" selected="0">
            <x v="14"/>
          </reference>
          <reference field="5" count="1">
            <x v="7190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68">
      <pivotArea dataOnly="0" labelOnly="1" outline="0" fieldPosition="0">
        <references count="7">
          <reference field="0" count="1" selected="0">
            <x v="14"/>
          </reference>
          <reference field="5" count="1">
            <x v="71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67">
      <pivotArea dataOnly="0" labelOnly="1" outline="0" fieldPosition="0">
        <references count="7">
          <reference field="0" count="1" selected="0">
            <x v="14"/>
          </reference>
          <reference field="5" count="1">
            <x v="71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66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65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4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6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6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61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6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59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58">
      <pivotArea dataOnly="0" labelOnly="1" outline="0" fieldPosition="0">
        <references count="7">
          <reference field="0" count="1" selected="0">
            <x v="15"/>
          </reference>
          <reference field="5" count="1">
            <x v="71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357">
      <pivotArea dataOnly="0" labelOnly="1" outline="0" fieldPosition="0">
        <references count="7">
          <reference field="0" count="1" selected="0">
            <x v="15"/>
          </reference>
          <reference field="5" count="1">
            <x v="43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356">
      <pivotArea dataOnly="0" labelOnly="1" outline="0" fieldPosition="0">
        <references count="7">
          <reference field="0" count="1" selected="0">
            <x v="15"/>
          </reference>
          <reference field="5" count="1">
            <x v="1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5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354">
      <pivotArea dataOnly="0" labelOnly="1" outline="0" fieldPosition="0">
        <references count="7">
          <reference field="0" count="1" selected="0">
            <x v="15"/>
          </reference>
          <reference field="5" count="1">
            <x v="71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40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38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37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6">
      <pivotArea dataOnly="0" labelOnly="1" outline="0" fieldPosition="0">
        <references count="9">
          <reference field="0" count="1" selected="0">
            <x v="11"/>
          </reference>
          <reference field="3" count="1">
            <x v="7070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35">
      <pivotArea dataOnly="0" labelOnly="1" outline="0" fieldPosition="0">
        <references count="9">
          <reference field="0" count="1" selected="0">
            <x v="11"/>
          </reference>
          <reference field="3" count="1">
            <x v="7073"/>
          </reference>
          <reference field="5" count="1" selected="0">
            <x v="6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34">
      <pivotArea dataOnly="0" labelOnly="1" outline="0" fieldPosition="0">
        <references count="9">
          <reference field="0" count="1" selected="0">
            <x v="11"/>
          </reference>
          <reference field="3" count="1">
            <x v="7071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3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2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2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26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25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24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23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22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13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21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3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57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1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42"/>
          </reference>
          <reference field="5" count="1" selected="0">
            <x v="13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03">
      <pivotArea dataOnly="0" labelOnly="1" outline="0" fieldPosition="0">
        <references count="11">
          <reference field="0" count="1" selected="0">
            <x v="11"/>
          </reference>
          <reference field="1" count="1">
            <x v="7215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02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71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301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00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6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99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98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2"/>
          </reference>
          <reference field="5" count="1" selected="0">
            <x v="71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97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96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7213"/>
          </reference>
          <reference field="5" count="1" selected="0">
            <x v="1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9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7015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94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431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293">
      <pivotArea dataOnly="0" labelOnly="1" outline="0" fieldPosition="0">
        <references count="11">
          <reference field="0" count="1" selected="0">
            <x v="15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1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92">
      <pivotArea outline="0" collapsedLevelsAreSubtotals="1" fieldPosition="0"/>
    </format>
    <format dxfId="23291">
      <pivotArea dataOnly="0" labelOnly="1" outline="0" axis="axisValues" fieldPosition="0"/>
    </format>
    <format dxfId="23290">
      <pivotArea dataOnly="0" outline="0" fieldPosition="0">
        <references count="1">
          <reference field="12" count="0" defaultSubtotal="1"/>
        </references>
      </pivotArea>
    </format>
    <format dxfId="23289">
      <pivotArea outline="0" collapsedLevelsAreSubtotals="1" fieldPosition="0"/>
    </format>
    <format dxfId="23288">
      <pivotArea dataOnly="0" labelOnly="1" outline="0" axis="axisValues" fieldPosition="0"/>
    </format>
    <format dxfId="23287">
      <pivotArea outline="0" collapsedLevelsAreSubtotals="1" fieldPosition="0"/>
    </format>
    <format dxfId="23286">
      <pivotArea dataOnly="0" labelOnly="1" outline="0" axis="axisValues" fieldPosition="0"/>
    </format>
    <format dxfId="23285">
      <pivotArea dataOnly="0" labelOnly="1" outline="0" axis="axisValues" fieldPosition="0"/>
    </format>
    <format dxfId="23284">
      <pivotArea outline="0" collapsedLevelsAreSubtotals="1" fieldPosition="0"/>
    </format>
    <format dxfId="23283">
      <pivotArea field="12" type="button" dataOnly="0" labelOnly="1" outline="0" axis="axisRow" fieldPosition="2"/>
    </format>
    <format dxfId="23282">
      <pivotArea field="10" type="button" dataOnly="0" labelOnly="1" outline="0" axis="axisRow" fieldPosition="3"/>
    </format>
    <format dxfId="23281">
      <pivotArea field="16" type="button" dataOnly="0" labelOnly="1" outline="0" axis="axisRow" fieldPosition="4"/>
    </format>
    <format dxfId="23280">
      <pivotArea field="18" type="button" dataOnly="0" labelOnly="1" outline="0" axis="axisRow" fieldPosition="5"/>
    </format>
    <format dxfId="23279">
      <pivotArea field="5" type="button" dataOnly="0" labelOnly="1" outline="0" axis="axisRow" fieldPosition="6"/>
    </format>
    <format dxfId="23278">
      <pivotArea field="9" type="button" dataOnly="0" labelOnly="1" outline="0" axis="axisRow" fieldPosition="7"/>
    </format>
    <format dxfId="23277">
      <pivotArea field="3" type="button" dataOnly="0" labelOnly="1" outline="0" axis="axisRow" fieldPosition="8"/>
    </format>
    <format dxfId="23276">
      <pivotArea field="7" type="button" dataOnly="0" labelOnly="1" outline="0" axis="axisRow" fieldPosition="9"/>
    </format>
    <format dxfId="23275">
      <pivotArea field="1" type="button" dataOnly="0" labelOnly="1" outline="0" axis="axisRow" fieldPosition="10"/>
    </format>
    <format dxfId="23274">
      <pivotArea dataOnly="0" labelOnly="1" outline="0" axis="axisValues" fieldPosition="0"/>
    </format>
    <format dxfId="23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2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2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2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2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2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2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6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2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2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24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3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3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3188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87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8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85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84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83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8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8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8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79">
      <pivotArea dataOnly="0" labelOnly="1" outline="0" fieldPosition="0">
        <references count="7">
          <reference field="0" count="1" selected="0">
            <x v="14"/>
          </reference>
          <reference field="5" count="1">
            <x v="71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8">
      <pivotArea dataOnly="0" labelOnly="1" outline="0" fieldPosition="0">
        <references count="7">
          <reference field="0" count="1" selected="0">
            <x v="14"/>
          </reference>
          <reference field="5" count="1">
            <x v="71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76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5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74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73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172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1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0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6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6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67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65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6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63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162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161">
      <pivotArea dataOnly="0" labelOnly="1" outline="0" fieldPosition="0">
        <references count="7">
          <reference field="0" count="1" selected="0">
            <x v="15"/>
          </reference>
          <reference field="5" count="1">
            <x v="43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160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159">
      <pivotArea dataOnly="0" labelOnly="1" outline="0" fieldPosition="0">
        <references count="7">
          <reference field="0" count="1" selected="0">
            <x v="15"/>
          </reference>
          <reference field="5" count="1">
            <x v="1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8">
      <pivotArea dataOnly="0" labelOnly="1" outline="0" fieldPosition="0">
        <references count="7">
          <reference field="0" count="1" selected="0">
            <x v="15"/>
          </reference>
          <reference field="5" count="3">
            <x v="1372"/>
            <x v="7184"/>
            <x v="71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40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3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35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3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3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31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0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28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7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4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23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22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13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06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23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05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04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03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2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1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53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0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99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74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9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97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096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95">
      <pivotArea outline="0" collapsedLevelsAreSubtotals="1" fieldPosition="0"/>
    </format>
    <format dxfId="23094">
      <pivotArea dataOnly="0" labelOnly="1" outline="0" axis="axisValues" fieldPosition="0"/>
    </format>
    <format dxfId="23093">
      <pivotArea dataOnly="0" outline="0" fieldPosition="0">
        <references count="1">
          <reference field="12" count="0" defaultSubtotal="1"/>
        </references>
      </pivotArea>
    </format>
    <format dxfId="23092">
      <pivotArea outline="0" collapsedLevelsAreSubtotals="1" fieldPosition="0"/>
    </format>
    <format dxfId="23091">
      <pivotArea dataOnly="0" labelOnly="1" outline="0" axis="axisValues" fieldPosition="0"/>
    </format>
    <format dxfId="23090">
      <pivotArea outline="0" collapsedLevelsAreSubtotals="1" fieldPosition="0"/>
    </format>
    <format dxfId="23089">
      <pivotArea dataOnly="0" labelOnly="1" outline="0" axis="axisValues" fieldPosition="0"/>
    </format>
    <format dxfId="23088">
      <pivotArea dataOnly="0" labelOnly="1" outline="0" axis="axisValues" fieldPosition="0"/>
    </format>
    <format dxfId="23087">
      <pivotArea outline="0" collapsedLevelsAreSubtotals="1" fieldPosition="0"/>
    </format>
    <format dxfId="23086">
      <pivotArea field="12" type="button" dataOnly="0" labelOnly="1" outline="0" axis="axisRow" fieldPosition="2"/>
    </format>
    <format dxfId="23085">
      <pivotArea field="10" type="button" dataOnly="0" labelOnly="1" outline="0" axis="axisRow" fieldPosition="3"/>
    </format>
    <format dxfId="23084">
      <pivotArea field="16" type="button" dataOnly="0" labelOnly="1" outline="0" axis="axisRow" fieldPosition="4"/>
    </format>
    <format dxfId="23083">
      <pivotArea field="18" type="button" dataOnly="0" labelOnly="1" outline="0" axis="axisRow" fieldPosition="5"/>
    </format>
    <format dxfId="23082">
      <pivotArea field="5" type="button" dataOnly="0" labelOnly="1" outline="0" axis="axisRow" fieldPosition="6"/>
    </format>
    <format dxfId="23081">
      <pivotArea field="9" type="button" dataOnly="0" labelOnly="1" outline="0" axis="axisRow" fieldPosition="7"/>
    </format>
    <format dxfId="23080">
      <pivotArea field="3" type="button" dataOnly="0" labelOnly="1" outline="0" axis="axisRow" fieldPosition="8"/>
    </format>
    <format dxfId="23079">
      <pivotArea field="7" type="button" dataOnly="0" labelOnly="1" outline="0" axis="axisRow" fieldPosition="9"/>
    </format>
    <format dxfId="23078">
      <pivotArea field="1" type="button" dataOnly="0" labelOnly="1" outline="0" axis="axisRow" fieldPosition="10"/>
    </format>
    <format dxfId="23077">
      <pivotArea dataOnly="0" labelOnly="1" outline="0" axis="axisValues" fieldPosition="0"/>
    </format>
    <format dxfId="23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07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0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0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0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0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6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0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0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0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0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0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2993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92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9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90">
      <pivotArea dataOnly="0" labelOnly="1" outline="0" fieldPosition="0">
        <references count="7">
          <reference field="0" count="1" selected="0">
            <x v="13"/>
          </reference>
          <reference field="5" count="1">
            <x v="66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8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88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8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86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8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84">
      <pivotArea dataOnly="0" labelOnly="1" outline="0" fieldPosition="0">
        <references count="7">
          <reference field="0" count="1" selected="0">
            <x v="14"/>
          </reference>
          <reference field="5" count="1">
            <x v="71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83">
      <pivotArea dataOnly="0" labelOnly="1" outline="0" fieldPosition="0">
        <references count="7">
          <reference field="0" count="1" selected="0">
            <x v="14"/>
          </reference>
          <reference field="5" count="1">
            <x v="71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82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981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80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79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78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977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6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5"/>
          </reference>
          <reference field="5" count="1">
            <x v="1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5"/>
          </reference>
          <reference field="5" count="3">
            <x v="1372"/>
            <x v="7184"/>
            <x v="71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49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4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44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94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4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40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9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8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3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36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3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3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32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31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13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15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23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14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13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12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1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10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53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90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08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74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0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06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05">
      <pivotArea outline="0" collapsedLevelsAreSubtotals="1" fieldPosition="0"/>
    </format>
    <format dxfId="22904">
      <pivotArea dataOnly="0" labelOnly="1" outline="0" axis="axisValues" fieldPosition="0"/>
    </format>
    <format dxfId="22903">
      <pivotArea dataOnly="0" outline="0" fieldPosition="0">
        <references count="1">
          <reference field="12" count="0" defaultSubtotal="1"/>
        </references>
      </pivotArea>
    </format>
    <format dxfId="22902">
      <pivotArea outline="0" collapsedLevelsAreSubtotals="1" fieldPosition="0"/>
    </format>
    <format dxfId="22901">
      <pivotArea dataOnly="0" labelOnly="1" outline="0" axis="axisValues" fieldPosition="0"/>
    </format>
    <format dxfId="22900">
      <pivotArea outline="0" collapsedLevelsAreSubtotals="1" fieldPosition="0"/>
    </format>
    <format dxfId="22899">
      <pivotArea dataOnly="0" labelOnly="1" outline="0" axis="axisValues" fieldPosition="0"/>
    </format>
    <format dxfId="22898">
      <pivotArea dataOnly="0" labelOnly="1" outline="0" axis="axisValues" fieldPosition="0"/>
    </format>
    <format dxfId="22897">
      <pivotArea outline="0" collapsedLevelsAreSubtotals="1" fieldPosition="0"/>
    </format>
    <format dxfId="22896">
      <pivotArea field="12" type="button" dataOnly="0" labelOnly="1" outline="0" axis="axisRow" fieldPosition="2"/>
    </format>
    <format dxfId="22895">
      <pivotArea field="10" type="button" dataOnly="0" labelOnly="1" outline="0" axis="axisRow" fieldPosition="3"/>
    </format>
    <format dxfId="22894">
      <pivotArea field="16" type="button" dataOnly="0" labelOnly="1" outline="0" axis="axisRow" fieldPosition="4"/>
    </format>
    <format dxfId="22893">
      <pivotArea field="18" type="button" dataOnly="0" labelOnly="1" outline="0" axis="axisRow" fieldPosition="5"/>
    </format>
    <format dxfId="22892">
      <pivotArea field="5" type="button" dataOnly="0" labelOnly="1" outline="0" axis="axisRow" fieldPosition="6"/>
    </format>
    <format dxfId="22891">
      <pivotArea field="9" type="button" dataOnly="0" labelOnly="1" outline="0" axis="axisRow" fieldPosition="7"/>
    </format>
    <format dxfId="22890">
      <pivotArea field="3" type="button" dataOnly="0" labelOnly="1" outline="0" axis="axisRow" fieldPosition="8"/>
    </format>
    <format dxfId="22889">
      <pivotArea field="7" type="button" dataOnly="0" labelOnly="1" outline="0" axis="axisRow" fieldPosition="9"/>
    </format>
    <format dxfId="22888">
      <pivotArea field="1" type="button" dataOnly="0" labelOnly="1" outline="0" axis="axisRow" fieldPosition="10"/>
    </format>
    <format dxfId="22887">
      <pivotArea dataOnly="0" labelOnly="1" outline="0" axis="axisValues" fieldPosition="0"/>
    </format>
    <format dxfId="2288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288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288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2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288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88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8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8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287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2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28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2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8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8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8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84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8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8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2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2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2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2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2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2778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77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6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74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73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72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7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70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6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6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6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66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5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64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3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2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61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60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9">
      <pivotArea dataOnly="0" labelOnly="1" outline="0" fieldPosition="0">
        <references count="7">
          <reference field="0" count="1" selected="0">
            <x v="14"/>
          </reference>
          <reference field="5" count="1">
            <x v="720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58">
      <pivotArea dataOnly="0" labelOnly="1" outline="0" fieldPosition="0">
        <references count="7">
          <reference field="0" count="1" selected="0">
            <x v="14"/>
          </reference>
          <reference field="5" count="1">
            <x v="720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57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6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5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53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51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49">
      <pivotArea dataOnly="0" labelOnly="1" outline="0" fieldPosition="0">
        <references count="7">
          <reference field="0" count="1" selected="0">
            <x v="15"/>
          </reference>
          <reference field="5" count="1">
            <x v="7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48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747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46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74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44">
      <pivotArea dataOnly="0" labelOnly="1" outline="0" fieldPosition="0">
        <references count="7">
          <reference field="0" count="1" selected="0">
            <x v="15"/>
          </reference>
          <reference field="5" count="1">
            <x v="13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22">
      <pivotArea dataOnly="0" labelOnly="1" outline="0" fieldPosition="0">
        <references count="9">
          <reference field="0" count="1" selected="0">
            <x v="2"/>
          </reference>
          <reference field="3" count="1">
            <x v="7245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0">
      <pivotArea dataOnly="0" labelOnly="1" outline="0" fieldPosition="0">
        <references count="9">
          <reference field="0" count="1" selected="0">
            <x v="2"/>
          </reference>
          <reference field="3" count="1">
            <x v="72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1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17">
      <pivotArea dataOnly="0" labelOnly="1" outline="0" fieldPosition="0">
        <references count="9">
          <reference field="0" count="1" selected="0">
            <x v="12"/>
          </reference>
          <reference field="3" count="1">
            <x v="7199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4">
      <pivotArea dataOnly="0" labelOnly="1" outline="0" fieldPosition="0">
        <references count="9">
          <reference field="0" count="1" selected="0">
            <x v="14"/>
          </reference>
          <reference field="3" count="1">
            <x v="2744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1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1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09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8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07">
      <pivotArea dataOnly="0" labelOnly="1" outline="0" fieldPosition="0">
        <references count="9">
          <reference field="0" count="1" selected="0">
            <x v="14"/>
          </reference>
          <reference field="3" count="1">
            <x v="7045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06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0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4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03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0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01">
      <pivotArea dataOnly="0" labelOnly="1" outline="0" fieldPosition="0">
        <references count="9">
          <reference field="0" count="1" selected="0">
            <x v="14"/>
          </reference>
          <reference field="3" count="1">
            <x v="724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0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99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98">
      <pivotArea dataOnly="0" labelOnly="1" outline="0" fieldPosition="0">
        <references count="9">
          <reference field="0" count="1" selected="0">
            <x v="15"/>
          </reference>
          <reference field="3" count="1">
            <x v="724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6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5"/>
          </reference>
          <reference field="5" count="1" selected="0">
            <x v="4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4"/>
          </reference>
          <reference field="5" count="1" selected="0">
            <x v="5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5"/>
          </reference>
          <reference field="5" count="1" selected="0">
            <x v="72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676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245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7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4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73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72">
      <pivotArea dataOnly="0" labelOnly="1" outline="0" fieldPosition="0">
        <references count="11">
          <reference field="0" count="1" selected="0">
            <x v="12"/>
          </reference>
          <reference field="1" count="1">
            <x v="7244"/>
          </reference>
          <reference field="3" count="1" selected="0">
            <x v="7199"/>
          </reference>
          <reference field="5" count="1" selected="0">
            <x v="72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71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70">
      <pivotArea dataOnly="0" labelOnly="1" outline="0" fieldPosition="0">
        <references count="11">
          <reference field="0" count="1" selected="0">
            <x v="14"/>
          </reference>
          <reference field="1" count="1">
            <x v="7242"/>
          </reference>
          <reference field="3" count="1" selected="0">
            <x v="2744"/>
          </reference>
          <reference field="5" count="1" selected="0">
            <x v="5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69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6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67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246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66">
      <pivotArea outline="0" collapsedLevelsAreSubtotals="1" fieldPosition="0"/>
    </format>
    <format dxfId="22665">
      <pivotArea dataOnly="0" labelOnly="1" outline="0" axis="axisValues" fieldPosition="0"/>
    </format>
    <format dxfId="22664">
      <pivotArea dataOnly="0" outline="0" fieldPosition="0">
        <references count="1">
          <reference field="12" count="0" defaultSubtotal="1"/>
        </references>
      </pivotArea>
    </format>
    <format dxfId="22663">
      <pivotArea outline="0" collapsedLevelsAreSubtotals="1" fieldPosition="0"/>
    </format>
    <format dxfId="22662">
      <pivotArea dataOnly="0" labelOnly="1" outline="0" axis="axisValues" fieldPosition="0"/>
    </format>
    <format dxfId="22661">
      <pivotArea outline="0" collapsedLevelsAreSubtotals="1" fieldPosition="0"/>
    </format>
    <format dxfId="22660">
      <pivotArea dataOnly="0" labelOnly="1" outline="0" axis="axisValues" fieldPosition="0"/>
    </format>
    <format dxfId="22659">
      <pivotArea dataOnly="0" labelOnly="1" outline="0" axis="axisValues" fieldPosition="0"/>
    </format>
    <format dxfId="22658">
      <pivotArea outline="0" collapsedLevelsAreSubtotals="1" fieldPosition="0"/>
    </format>
    <format dxfId="22657">
      <pivotArea field="12" type="button" dataOnly="0" labelOnly="1" outline="0" axis="axisRow" fieldPosition="2"/>
    </format>
    <format dxfId="22656">
      <pivotArea field="10" type="button" dataOnly="0" labelOnly="1" outline="0" axis="axisRow" fieldPosition="3"/>
    </format>
    <format dxfId="22655">
      <pivotArea field="16" type="button" dataOnly="0" labelOnly="1" outline="0" axis="axisRow" fieldPosition="4"/>
    </format>
    <format dxfId="22654">
      <pivotArea field="18" type="button" dataOnly="0" labelOnly="1" outline="0" axis="axisRow" fieldPosition="5"/>
    </format>
    <format dxfId="22653">
      <pivotArea field="5" type="button" dataOnly="0" labelOnly="1" outline="0" axis="axisRow" fieldPosition="6"/>
    </format>
    <format dxfId="22652">
      <pivotArea field="9" type="button" dataOnly="0" labelOnly="1" outline="0" axis="axisRow" fieldPosition="7"/>
    </format>
    <format dxfId="22651">
      <pivotArea field="3" type="button" dataOnly="0" labelOnly="1" outline="0" axis="axisRow" fieldPosition="8"/>
    </format>
    <format dxfId="22650">
      <pivotArea field="7" type="button" dataOnly="0" labelOnly="1" outline="0" axis="axisRow" fieldPosition="9"/>
    </format>
    <format dxfId="22649">
      <pivotArea field="1" type="button" dataOnly="0" labelOnly="1" outline="0" axis="axisRow" fieldPosition="10"/>
    </format>
    <format dxfId="22648">
      <pivotArea dataOnly="0" labelOnly="1" outline="0" axis="axisValues" fieldPosition="0"/>
    </format>
    <format dxfId="2264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6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64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6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6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6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6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5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5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2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5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22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22560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59">
      <pivotArea dataOnly="0" labelOnly="1" outline="0" fieldPosition="0">
        <references count="7">
          <reference field="0" count="1" selected="0">
            <x v="0"/>
          </reference>
          <reference field="5" count="2">
            <x v="1895"/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58">
      <pivotArea dataOnly="0" labelOnly="1" outline="0" fieldPosition="0">
        <references count="7">
          <reference field="0" count="1" selected="0">
            <x v="0"/>
          </reference>
          <reference field="5" count="1">
            <x v="55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57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5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55">
      <pivotArea dataOnly="0" labelOnly="1" outline="0" fieldPosition="0">
        <references count="7">
          <reference field="0" count="1" selected="0">
            <x v="12"/>
          </reference>
          <reference field="5" count="2">
            <x v="7211"/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54">
      <pivotArea dataOnly="0" labelOnly="1" outline="0" fieldPosition="0">
        <references count="7">
          <reference field="0" count="1" selected="0">
            <x v="12"/>
          </reference>
          <reference field="5" count="1">
            <x v="6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53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52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51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5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47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44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3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2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41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8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36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19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18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17">
      <pivotArea dataOnly="0" labelOnly="1" outline="0" fieldPosition="0">
        <references count="9">
          <reference field="0" count="1" selected="0">
            <x v="0"/>
          </reference>
          <reference field="3" count="1">
            <x v="7113"/>
          </reference>
          <reference field="5" count="1" selected="0">
            <x v="5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1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1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1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0">
      <pivotArea dataOnly="0" labelOnly="1" outline="0" fieldPosition="0">
        <references count="9">
          <reference field="0" count="1" selected="0">
            <x v="14"/>
          </reference>
          <reference field="3" count="1">
            <x v="7053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09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7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0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5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04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03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02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3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1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8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86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85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84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3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2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8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80">
      <pivotArea outline="0" collapsedLevelsAreSubtotals="1" fieldPosition="0"/>
    </format>
    <format dxfId="22479">
      <pivotArea dataOnly="0" labelOnly="1" outline="0" axis="axisValues" fieldPosition="0"/>
    </format>
    <format dxfId="22478">
      <pivotArea dataOnly="0" outline="0" fieldPosition="0">
        <references count="1">
          <reference field="12" count="0" defaultSubtotal="1"/>
        </references>
      </pivotArea>
    </format>
    <format dxfId="22477">
      <pivotArea outline="0" collapsedLevelsAreSubtotals="1" fieldPosition="0"/>
    </format>
    <format dxfId="22476">
      <pivotArea dataOnly="0" labelOnly="1" outline="0" axis="axisValues" fieldPosition="0"/>
    </format>
    <format dxfId="22475">
      <pivotArea outline="0" collapsedLevelsAreSubtotals="1" fieldPosition="0"/>
    </format>
    <format dxfId="22474">
      <pivotArea dataOnly="0" labelOnly="1" outline="0" axis="axisValues" fieldPosition="0"/>
    </format>
    <format dxfId="22473">
      <pivotArea dataOnly="0" labelOnly="1" outline="0" axis="axisValues" fieldPosition="0"/>
    </format>
    <format dxfId="22472">
      <pivotArea outline="0" collapsedLevelsAreSubtotals="1" fieldPosition="0"/>
    </format>
    <format dxfId="22471">
      <pivotArea field="12" type="button" dataOnly="0" labelOnly="1" outline="0" axis="axisRow" fieldPosition="2"/>
    </format>
    <format dxfId="22470">
      <pivotArea field="10" type="button" dataOnly="0" labelOnly="1" outline="0" axis="axisRow" fieldPosition="3"/>
    </format>
    <format dxfId="22469">
      <pivotArea field="16" type="button" dataOnly="0" labelOnly="1" outline="0" axis="axisRow" fieldPosition="4"/>
    </format>
    <format dxfId="22468">
      <pivotArea field="18" type="button" dataOnly="0" labelOnly="1" outline="0" axis="axisRow" fieldPosition="5"/>
    </format>
    <format dxfId="22467">
      <pivotArea field="5" type="button" dataOnly="0" labelOnly="1" outline="0" axis="axisRow" fieldPosition="6"/>
    </format>
    <format dxfId="22466">
      <pivotArea field="9" type="button" dataOnly="0" labelOnly="1" outline="0" axis="axisRow" fieldPosition="7"/>
    </format>
    <format dxfId="22465">
      <pivotArea field="3" type="button" dataOnly="0" labelOnly="1" outline="0" axis="axisRow" fieldPosition="8"/>
    </format>
    <format dxfId="22464">
      <pivotArea field="7" type="button" dataOnly="0" labelOnly="1" outline="0" axis="axisRow" fieldPosition="9"/>
    </format>
    <format dxfId="22463">
      <pivotArea field="1" type="button" dataOnly="0" labelOnly="1" outline="0" axis="axisRow" fieldPosition="10"/>
    </format>
    <format dxfId="22462">
      <pivotArea dataOnly="0" labelOnly="1" outline="0" axis="axisValues" fieldPosition="0"/>
    </format>
    <format dxfId="2246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24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24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5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45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4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4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4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4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4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4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4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4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22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2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37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7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76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75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7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7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7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7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70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9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68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67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366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5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64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3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36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6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60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5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58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57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5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55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354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353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3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3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31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33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29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28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32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26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2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24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23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22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21">
      <pivotArea dataOnly="0" labelOnly="1" outline="0" fieldPosition="0">
        <references count="9">
          <reference field="0" count="1" selected="0">
            <x v="15"/>
          </reference>
          <reference field="3" count="1">
            <x v="7252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320">
      <pivotArea dataOnly="0" labelOnly="1" outline="0" fieldPosition="0">
        <references count="9">
          <reference field="0" count="1" selected="0">
            <x v="15"/>
          </reference>
          <reference field="3" count="1">
            <x v="725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3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2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0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03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02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0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00">
      <pivotArea outline="0" collapsedLevelsAreSubtotals="1" fieldPosition="0"/>
    </format>
    <format dxfId="22299">
      <pivotArea dataOnly="0" labelOnly="1" outline="0" axis="axisValues" fieldPosition="0"/>
    </format>
    <format dxfId="22298">
      <pivotArea dataOnly="0" outline="0" fieldPosition="0">
        <references count="1">
          <reference field="12" count="0" defaultSubtotal="1"/>
        </references>
      </pivotArea>
    </format>
    <format dxfId="22297">
      <pivotArea outline="0" collapsedLevelsAreSubtotals="1" fieldPosition="0"/>
    </format>
    <format dxfId="22296">
      <pivotArea dataOnly="0" labelOnly="1" outline="0" axis="axisValues" fieldPosition="0"/>
    </format>
    <format dxfId="22295">
      <pivotArea outline="0" collapsedLevelsAreSubtotals="1" fieldPosition="0"/>
    </format>
    <format dxfId="22294">
      <pivotArea dataOnly="0" labelOnly="1" outline="0" axis="axisValues" fieldPosition="0"/>
    </format>
    <format dxfId="22293">
      <pivotArea dataOnly="0" labelOnly="1" outline="0" axis="axisValues" fieldPosition="0"/>
    </format>
    <format dxfId="22292">
      <pivotArea outline="0" collapsedLevelsAreSubtotals="1" fieldPosition="0"/>
    </format>
    <format dxfId="22291">
      <pivotArea field="12" type="button" dataOnly="0" labelOnly="1" outline="0" axis="axisRow" fieldPosition="2"/>
    </format>
    <format dxfId="22290">
      <pivotArea field="10" type="button" dataOnly="0" labelOnly="1" outline="0" axis="axisRow" fieldPosition="3"/>
    </format>
    <format dxfId="22289">
      <pivotArea field="16" type="button" dataOnly="0" labelOnly="1" outline="0" axis="axisRow" fieldPosition="4"/>
    </format>
    <format dxfId="22288">
      <pivotArea field="18" type="button" dataOnly="0" labelOnly="1" outline="0" axis="axisRow" fieldPosition="5"/>
    </format>
    <format dxfId="22287">
      <pivotArea field="5" type="button" dataOnly="0" labelOnly="1" outline="0" axis="axisRow" fieldPosition="6"/>
    </format>
    <format dxfId="22286">
      <pivotArea field="9" type="button" dataOnly="0" labelOnly="1" outline="0" axis="axisRow" fieldPosition="7"/>
    </format>
    <format dxfId="22285">
      <pivotArea field="3" type="button" dataOnly="0" labelOnly="1" outline="0" axis="axisRow" fieldPosition="8"/>
    </format>
    <format dxfId="22284">
      <pivotArea field="7" type="button" dataOnly="0" labelOnly="1" outline="0" axis="axisRow" fieldPosition="9"/>
    </format>
    <format dxfId="22283">
      <pivotArea field="1" type="button" dataOnly="0" labelOnly="1" outline="0" axis="axisRow" fieldPosition="10"/>
    </format>
    <format dxfId="22282">
      <pivotArea dataOnly="0" labelOnly="1" outline="0" axis="axisValues" fieldPosition="0"/>
    </format>
    <format dxfId="222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2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2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2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27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7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27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2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2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6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2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2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2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22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22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2219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94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93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92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9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90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8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88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87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86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85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84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3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2">
      <pivotArea dataOnly="0" labelOnly="1" outline="0" fieldPosition="0">
        <references count="7">
          <reference field="0" count="1" selected="0">
            <x v="14"/>
          </reference>
          <reference field="5" count="1">
            <x v="13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8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77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76">
      <pivotArea dataOnly="0" labelOnly="1" outline="0" fieldPosition="0">
        <references count="7">
          <reference field="0" count="1" selected="0">
            <x v="15"/>
          </reference>
          <reference field="5" count="2">
            <x v="7054"/>
            <x v="72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175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7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73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172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71">
      <pivotArea dataOnly="0" labelOnly="1" outline="0" fieldPosition="0">
        <references count="7">
          <reference field="0" count="1" selected="0">
            <x v="15"/>
          </reference>
          <reference field="5" count="1">
            <x v="2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170">
      <pivotArea dataOnly="0" labelOnly="1" outline="0" fieldPosition="0">
        <references count="7">
          <reference field="0" count="1" selected="0">
            <x v="15"/>
          </reference>
          <reference field="5" count="1">
            <x v="71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169">
      <pivotArea dataOnly="0" labelOnly="1" outline="0" fieldPosition="0">
        <references count="7">
          <reference field="0" count="1" selected="0">
            <x v="15"/>
          </reference>
          <reference field="5" count="1">
            <x v="72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168">
      <pivotArea dataOnly="0" labelOnly="1" outline="0" fieldPosition="0">
        <references count="7">
          <reference field="0" count="1" selected="0">
            <x v="15"/>
          </reference>
          <reference field="5" count="1">
            <x v="72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49">
      <pivotArea dataOnly="0" labelOnly="1" outline="0" fieldPosition="0">
        <references count="9">
          <reference field="0" count="1" selected="0">
            <x v="14"/>
          </reference>
          <reference field="3" count="1">
            <x v="2744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47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46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45">
      <pivotArea dataOnly="0" labelOnly="1" outline="0" fieldPosition="0">
        <references count="9">
          <reference field="0" count="1" selected="0">
            <x v="14"/>
          </reference>
          <reference field="3" count="1">
            <x v="7256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44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13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43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4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41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40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3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37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136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135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4"/>
          </reference>
          <reference field="5" count="1" selected="0">
            <x v="5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6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13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1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18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1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1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44"/>
          </reference>
          <reference field="5" count="1" selected="0">
            <x v="5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1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1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1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12">
      <pivotArea dataOnly="0" labelOnly="1" outline="0" fieldPosition="0">
        <references count="11">
          <reference field="0" count="1" selected="0">
            <x v="15"/>
          </reference>
          <reference field="1" count="1">
            <x v="7268"/>
          </reference>
          <reference field="3" count="1" selected="0">
            <x v="0"/>
          </reference>
          <reference field="5" count="1" selected="0">
            <x v="72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11">
      <pivotArea outline="0" collapsedLevelsAreSubtotals="1" fieldPosition="0"/>
    </format>
    <format dxfId="22110">
      <pivotArea dataOnly="0" labelOnly="1" outline="0" axis="axisValues" fieldPosition="0"/>
    </format>
    <format dxfId="22109">
      <pivotArea dataOnly="0" outline="0" fieldPosition="0">
        <references count="1">
          <reference field="12" count="0" defaultSubtotal="1"/>
        </references>
      </pivotArea>
    </format>
    <format dxfId="22108">
      <pivotArea outline="0" collapsedLevelsAreSubtotals="1" fieldPosition="0"/>
    </format>
    <format dxfId="22107">
      <pivotArea dataOnly="0" labelOnly="1" outline="0" axis="axisValues" fieldPosition="0"/>
    </format>
    <format dxfId="22106">
      <pivotArea outline="0" collapsedLevelsAreSubtotals="1" fieldPosition="0"/>
    </format>
    <format dxfId="22105">
      <pivotArea dataOnly="0" labelOnly="1" outline="0" axis="axisValues" fieldPosition="0"/>
    </format>
    <format dxfId="22104">
      <pivotArea dataOnly="0" labelOnly="1" outline="0" axis="axisValues" fieldPosition="0"/>
    </format>
    <format dxfId="22103">
      <pivotArea outline="0" collapsedLevelsAreSubtotals="1" fieldPosition="0"/>
    </format>
    <format dxfId="22102">
      <pivotArea field="12" type="button" dataOnly="0" labelOnly="1" outline="0" axis="axisRow" fieldPosition="2"/>
    </format>
    <format dxfId="22101">
      <pivotArea field="10" type="button" dataOnly="0" labelOnly="1" outline="0" axis="axisRow" fieldPosition="3"/>
    </format>
    <format dxfId="22100">
      <pivotArea field="16" type="button" dataOnly="0" labelOnly="1" outline="0" axis="axisRow" fieldPosition="4"/>
    </format>
    <format dxfId="22099">
      <pivotArea field="18" type="button" dataOnly="0" labelOnly="1" outline="0" axis="axisRow" fieldPosition="5"/>
    </format>
    <format dxfId="22098">
      <pivotArea field="5" type="button" dataOnly="0" labelOnly="1" outline="0" axis="axisRow" fieldPosition="6"/>
    </format>
    <format dxfId="22097">
      <pivotArea field="9" type="button" dataOnly="0" labelOnly="1" outline="0" axis="axisRow" fieldPosition="7"/>
    </format>
    <format dxfId="22096">
      <pivotArea field="3" type="button" dataOnly="0" labelOnly="1" outline="0" axis="axisRow" fieldPosition="8"/>
    </format>
    <format dxfId="22095">
      <pivotArea field="7" type="button" dataOnly="0" labelOnly="1" outline="0" axis="axisRow" fieldPosition="9"/>
    </format>
    <format dxfId="22094">
      <pivotArea field="1" type="button" dataOnly="0" labelOnly="1" outline="0" axis="axisRow" fieldPosition="10"/>
    </format>
    <format dxfId="22093">
      <pivotArea dataOnly="0" labelOnly="1" outline="0" axis="axisValues" fieldPosition="0"/>
    </format>
    <format dxfId="220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0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0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08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0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0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0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0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6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0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0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0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0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0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2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2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0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0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220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20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0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0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2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21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21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99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9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91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990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989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88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8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86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85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0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8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8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8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8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8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9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8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77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76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75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4">
      <pivotArea dataOnly="0" labelOnly="1" outline="0" fieldPosition="0">
        <references count="7">
          <reference field="0" count="1" selected="0">
            <x v="14"/>
          </reference>
          <reference field="5" count="1">
            <x v="13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73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7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7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70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69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968">
      <pivotArea dataOnly="0" labelOnly="1" outline="0" fieldPosition="0">
        <references count="7">
          <reference field="0" count="1" selected="0">
            <x v="15"/>
          </reference>
          <reference field="5" count="2">
            <x v="7054"/>
            <x v="72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67">
      <pivotArea dataOnly="0" labelOnly="1" outline="0" fieldPosition="0">
        <references count="7">
          <reference field="0" count="1" selected="0">
            <x v="15"/>
          </reference>
          <reference field="5" count="1">
            <x v="71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6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65">
      <pivotArea dataOnly="0" labelOnly="1" outline="0" fieldPosition="0">
        <references count="7">
          <reference field="0" count="1" selected="0">
            <x v="15"/>
          </reference>
          <reference field="5" count="1">
            <x v="2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1964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1963">
      <pivotArea dataOnly="0" labelOnly="1" outline="0" fieldPosition="0">
        <references count="7">
          <reference field="0" count="1" selected="0">
            <x v="15"/>
          </reference>
          <reference field="5" count="1">
            <x v="72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4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46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945">
      <pivotArea dataOnly="0" labelOnly="1" outline="0" fieldPosition="0">
        <references count="9">
          <reference field="0" count="1" selected="0">
            <x v="11"/>
          </reference>
          <reference field="3" count="1">
            <x v="7267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944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43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4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8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36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5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13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33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32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3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30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29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28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27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1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26">
      <pivotArea dataOnly="0" labelOnly="1" outline="0" fieldPosition="0">
        <references count="9">
          <reference field="0" count="1" selected="0">
            <x v="15"/>
          </reference>
          <reference field="3" count="1">
            <x v="7258"/>
          </reference>
          <reference field="5" count="1" selected="0">
            <x v="72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13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8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1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09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08">
      <pivotArea dataOnly="0" labelOnly="1" outline="0" fieldPosition="0">
        <references count="11">
          <reference field="0" count="1" selected="0">
            <x v="11"/>
          </reference>
          <reference field="1" count="1">
            <x v="7277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0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0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0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04">
      <pivotArea dataOnly="0" labelOnly="1" outline="0" fieldPosition="0">
        <references count="11">
          <reference field="0" count="1" selected="0">
            <x v="15"/>
          </reference>
          <reference field="1" count="1">
            <x v="7274"/>
          </reference>
          <reference field="3" count="1" selected="0">
            <x v="7258"/>
          </reference>
          <reference field="5" count="1" selected="0">
            <x v="7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03">
      <pivotArea outline="0" collapsedLevelsAreSubtotals="1" fieldPosition="0"/>
    </format>
    <format dxfId="21902">
      <pivotArea dataOnly="0" labelOnly="1" outline="0" axis="axisValues" fieldPosition="0"/>
    </format>
    <format dxfId="21901">
      <pivotArea dataOnly="0" outline="0" fieldPosition="0">
        <references count="1">
          <reference field="12" count="0" defaultSubtotal="1"/>
        </references>
      </pivotArea>
    </format>
    <format dxfId="21900">
      <pivotArea outline="0" collapsedLevelsAreSubtotals="1" fieldPosition="0"/>
    </format>
    <format dxfId="21899">
      <pivotArea dataOnly="0" labelOnly="1" outline="0" axis="axisValues" fieldPosition="0"/>
    </format>
    <format dxfId="21898">
      <pivotArea outline="0" collapsedLevelsAreSubtotals="1" fieldPosition="0"/>
    </format>
    <format dxfId="21897">
      <pivotArea dataOnly="0" labelOnly="1" outline="0" axis="axisValues" fieldPosition="0"/>
    </format>
    <format dxfId="21896">
      <pivotArea dataOnly="0" labelOnly="1" outline="0" axis="axisValues" fieldPosition="0"/>
    </format>
    <format dxfId="21895">
      <pivotArea outline="0" collapsedLevelsAreSubtotals="1" fieldPosition="0"/>
    </format>
    <format dxfId="21894">
      <pivotArea field="12" type="button" dataOnly="0" labelOnly="1" outline="0" axis="axisRow" fieldPosition="2"/>
    </format>
    <format dxfId="21893">
      <pivotArea field="10" type="button" dataOnly="0" labelOnly="1" outline="0" axis="axisRow" fieldPosition="3"/>
    </format>
    <format dxfId="21892">
      <pivotArea field="16" type="button" dataOnly="0" labelOnly="1" outline="0" axis="axisRow" fieldPosition="4"/>
    </format>
    <format dxfId="21891">
      <pivotArea field="18" type="button" dataOnly="0" labelOnly="1" outline="0" axis="axisRow" fieldPosition="5"/>
    </format>
    <format dxfId="21890">
      <pivotArea field="5" type="button" dataOnly="0" labelOnly="1" outline="0" axis="axisRow" fieldPosition="6"/>
    </format>
    <format dxfId="21889">
      <pivotArea field="9" type="button" dataOnly="0" labelOnly="1" outline="0" axis="axisRow" fieldPosition="7"/>
    </format>
    <format dxfId="21888">
      <pivotArea field="3" type="button" dataOnly="0" labelOnly="1" outline="0" axis="axisRow" fieldPosition="8"/>
    </format>
    <format dxfId="21887">
      <pivotArea field="7" type="button" dataOnly="0" labelOnly="1" outline="0" axis="axisRow" fieldPosition="9"/>
    </format>
    <format dxfId="21886">
      <pivotArea field="1" type="button" dataOnly="0" labelOnly="1" outline="0" axis="axisRow" fieldPosition="10"/>
    </format>
    <format dxfId="21885">
      <pivotArea dataOnly="0" labelOnly="1" outline="0" axis="axisValues" fieldPosition="0"/>
    </format>
    <format dxfId="2188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88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88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18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1880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1879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1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187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1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7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8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1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39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8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8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82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18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1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18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2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1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1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1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21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1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1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21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1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2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2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21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21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21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21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705">
      <pivotArea dataOnly="0" labelOnly="1" outline="0" fieldPosition="0">
        <references count="7">
          <reference field="0" count="1" selected="0">
            <x v="5"/>
          </reference>
          <reference field="5" count="1">
            <x v="725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4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0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02">
      <pivotArea dataOnly="0" labelOnly="1" outline="0" fieldPosition="0">
        <references count="7">
          <reference field="0" count="1" selected="0">
            <x v="7"/>
          </reference>
          <reference field="5" count="1">
            <x v="72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01">
      <pivotArea dataOnly="0" labelOnly="1" outline="0" fieldPosition="0">
        <references count="7">
          <reference field="0" count="1" selected="0">
            <x v="7"/>
          </reference>
          <reference field="5" count="1">
            <x v="7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00">
      <pivotArea dataOnly="0" labelOnly="1" outline="0" fieldPosition="0">
        <references count="7">
          <reference field="0" count="1" selected="0">
            <x v="7"/>
          </reference>
          <reference field="5" count="1">
            <x v="72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99">
      <pivotArea dataOnly="0" labelOnly="1" outline="0" fieldPosition="0">
        <references count="7">
          <reference field="0" count="1" selected="0">
            <x v="7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698">
      <pivotArea dataOnly="0" labelOnly="1" outline="0" fieldPosition="0">
        <references count="7">
          <reference field="0" count="1" selected="0">
            <x v="7"/>
          </reference>
          <reference field="5" count="1">
            <x v="72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97">
      <pivotArea dataOnly="0" labelOnly="1" outline="0" fieldPosition="0">
        <references count="7">
          <reference field="0" count="1" selected="0">
            <x v="7"/>
          </reference>
          <reference field="5" count="1">
            <x v="72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6">
      <pivotArea dataOnly="0" labelOnly="1" outline="0" fieldPosition="0">
        <references count="7">
          <reference field="0" count="1" selected="0">
            <x v="7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95">
      <pivotArea dataOnly="0" labelOnly="1" outline="0" fieldPosition="0">
        <references count="7">
          <reference field="0" count="1" selected="0">
            <x v="7"/>
          </reference>
          <reference field="5" count="1">
            <x v="46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94">
      <pivotArea dataOnly="0" labelOnly="1" outline="0" fieldPosition="0">
        <references count="7">
          <reference field="0" count="1" selected="0">
            <x v="7"/>
          </reference>
          <reference field="5" count="1">
            <x v="72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3">
      <pivotArea dataOnly="0" labelOnly="1" outline="0" fieldPosition="0">
        <references count="7">
          <reference field="0" count="1" selected="0">
            <x v="7"/>
          </reference>
          <reference field="5" count="1">
            <x v="72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2">
      <pivotArea dataOnly="0" labelOnly="1" outline="0" fieldPosition="0">
        <references count="7">
          <reference field="0" count="1" selected="0">
            <x v="7"/>
          </reference>
          <reference field="5" count="1">
            <x v="723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91">
      <pivotArea dataOnly="0" labelOnly="1" outline="0" fieldPosition="0">
        <references count="7">
          <reference field="0" count="1" selected="0">
            <x v="7"/>
          </reference>
          <reference field="5" count="1">
            <x v="724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0">
      <pivotArea dataOnly="0" labelOnly="1" outline="0" fieldPosition="0">
        <references count="7">
          <reference field="0" count="1" selected="0">
            <x v="7"/>
          </reference>
          <reference field="5" count="1">
            <x v="724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9">
      <pivotArea dataOnly="0" labelOnly="1" outline="0" fieldPosition="0">
        <references count="7">
          <reference field="0" count="1" selected="0">
            <x v="7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688">
      <pivotArea dataOnly="0" labelOnly="1" outline="0" fieldPosition="0">
        <references count="7">
          <reference field="0" count="1" selected="0">
            <x v="7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87">
      <pivotArea dataOnly="0" labelOnly="1" outline="0" fieldPosition="0">
        <references count="7">
          <reference field="0" count="1" selected="0">
            <x v="7"/>
          </reference>
          <reference field="5" count="2">
            <x v="7240"/>
            <x v="724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86">
      <pivotArea dataOnly="0" labelOnly="1" outline="0" fieldPosition="0">
        <references count="7">
          <reference field="0" count="1" selected="0">
            <x v="7"/>
          </reference>
          <reference field="5" count="1">
            <x v="214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85">
      <pivotArea dataOnly="0" labelOnly="1" outline="0" fieldPosition="0">
        <references count="7">
          <reference field="0" count="1" selected="0">
            <x v="7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84">
      <pivotArea dataOnly="0" labelOnly="1" outline="0" fieldPosition="0">
        <references count="7">
          <reference field="0" count="1" selected="0">
            <x v="7"/>
          </reference>
          <reference field="5" count="2">
            <x v="7235"/>
            <x v="723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83">
      <pivotArea dataOnly="0" labelOnly="1" outline="0" fieldPosition="0">
        <references count="7">
          <reference field="0" count="1" selected="0">
            <x v="7"/>
          </reference>
          <reference field="5" count="1">
            <x v="724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2">
      <pivotArea dataOnly="0" labelOnly="1" outline="0" fieldPosition="0">
        <references count="7">
          <reference field="0" count="1" selected="0">
            <x v="12"/>
          </reference>
          <reference field="5" count="2">
            <x v="7232"/>
            <x v="72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81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80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78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7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76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7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74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3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72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671">
      <pivotArea dataOnly="0" labelOnly="1" outline="0" fieldPosition="0">
        <references count="7">
          <reference field="0" count="1" selected="0">
            <x v="14"/>
          </reference>
          <reference field="5" count="1">
            <x v="7228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670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69">
      <pivotArea dataOnly="0" labelOnly="1" outline="0" fieldPosition="0">
        <references count="7">
          <reference field="0" count="1" selected="0">
            <x v="14"/>
          </reference>
          <reference field="5" count="1">
            <x v="487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8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7">
      <pivotArea dataOnly="0" labelOnly="1" outline="0" fieldPosition="0">
        <references count="7">
          <reference field="0" count="1" selected="0">
            <x v="14"/>
          </reference>
          <reference field="5" count="2">
            <x v="1781"/>
            <x v="345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6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5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4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6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62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0">
      <pivotArea dataOnly="0" labelOnly="1" outline="0" fieldPosition="0">
        <references count="7">
          <reference field="0" count="1" selected="0">
            <x v="14"/>
          </reference>
          <reference field="5" count="1">
            <x v="611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9">
      <pivotArea dataOnly="0" labelOnly="1" outline="0" fieldPosition="0">
        <references count="7">
          <reference field="0" count="1" selected="0">
            <x v="14"/>
          </reference>
          <reference field="5" count="1">
            <x v="723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58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65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5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55">
      <pivotArea dataOnly="0" labelOnly="1" outline="0" fieldPosition="0">
        <references count="7">
          <reference field="0" count="1" selected="0">
            <x v="15"/>
          </reference>
          <reference field="5" count="2">
            <x v="7054"/>
            <x v="72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65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53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652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51">
      <pivotArea dataOnly="0" labelOnly="1" outline="0" fieldPosition="0">
        <references count="7">
          <reference field="0" count="1" selected="0">
            <x v="15"/>
          </reference>
          <reference field="5" count="1">
            <x v="2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65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49">
      <pivotArea dataOnly="0" labelOnly="1" outline="0" fieldPosition="0">
        <references count="7">
          <reference field="0" count="1" selected="0">
            <x v="15"/>
          </reference>
          <reference field="5" count="1">
            <x v="18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64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18">
      <pivotArea dataOnly="0" labelOnly="1" outline="0" fieldPosition="0">
        <references count="9">
          <reference field="0" count="1" selected="0">
            <x v="5"/>
          </reference>
          <reference field="3" count="1">
            <x v="7308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1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15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14">
      <pivotArea dataOnly="0" labelOnly="1" outline="0" fieldPosition="0">
        <references count="9">
          <reference field="0" count="1" selected="0">
            <x v="7"/>
          </reference>
          <reference field="3" count="1">
            <x v="7302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13">
      <pivotArea dataOnly="0" labelOnly="1" outline="0" fieldPosition="0">
        <references count="9">
          <reference field="0" count="1" selected="0">
            <x v="7"/>
          </reference>
          <reference field="3" count="1">
            <x v="7301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612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11">
      <pivotArea dataOnly="0" labelOnly="1" outline="0" fieldPosition="0">
        <references count="9">
          <reference field="0" count="1" selected="0">
            <x v="7"/>
          </reference>
          <reference field="3" count="1">
            <x v="7285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0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09">
      <pivotArea dataOnly="0" labelOnly="1" outline="0" fieldPosition="0">
        <references count="9">
          <reference field="0" count="1" selected="0">
            <x v="7"/>
          </reference>
          <reference field="3" count="1">
            <x v="7288"/>
          </reference>
          <reference field="5" count="1" selected="0">
            <x v="4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08">
      <pivotArea dataOnly="0" labelOnly="1" outline="0" fieldPosition="0">
        <references count="9">
          <reference field="0" count="1" selected="0">
            <x v="7"/>
          </reference>
          <reference field="3" count="1">
            <x v="7303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7">
      <pivotArea dataOnly="0" labelOnly="1" outline="0" fieldPosition="0">
        <references count="9">
          <reference field="0" count="1" selected="0">
            <x v="7"/>
          </reference>
          <reference field="3" count="1">
            <x v="7306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6">
      <pivotArea dataOnly="0" labelOnly="1" outline="0" fieldPosition="0">
        <references count="9">
          <reference field="0" count="1" selected="0">
            <x v="7"/>
          </reference>
          <reference field="3" count="1">
            <x v="7287"/>
          </reference>
          <reference field="5" count="1" selected="0">
            <x v="72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05">
      <pivotArea dataOnly="0" labelOnly="1" outline="0" fieldPosition="0">
        <references count="9">
          <reference field="0" count="1" selected="0">
            <x v="7"/>
          </reference>
          <reference field="3" count="1">
            <x v="729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04">
      <pivotArea dataOnly="0" labelOnly="1" outline="0" fieldPosition="0">
        <references count="9">
          <reference field="0" count="1" selected="0">
            <x v="7"/>
          </reference>
          <reference field="3" count="1">
            <x v="7298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6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3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602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01">
      <pivotArea dataOnly="0" labelOnly="1" outline="0" fieldPosition="0">
        <references count="9">
          <reference field="0" count="1" selected="0">
            <x v="7"/>
          </reference>
          <reference field="3" count="1">
            <x v="7299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00">
      <pivotArea dataOnly="0" labelOnly="1" outline="0" fieldPosition="0">
        <references count="9">
          <reference field="0" count="1" selected="0">
            <x v="7"/>
          </reference>
          <reference field="3" count="1">
            <x v="7305"/>
          </reference>
          <reference field="5" count="1" selected="0">
            <x v="21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99">
      <pivotArea dataOnly="0" labelOnly="1" outline="0" fieldPosition="0">
        <references count="9">
          <reference field="0" count="1" selected="0">
            <x v="7"/>
          </reference>
          <reference field="3" count="1">
            <x v="7289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98">
      <pivotArea dataOnly="0" labelOnly="1" outline="0" fieldPosition="0">
        <references count="9">
          <reference field="0" count="1" selected="0">
            <x v="7"/>
          </reference>
          <reference field="3" count="1">
            <x v="7286"/>
          </reference>
          <reference field="5" count="1" selected="0">
            <x v="7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96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5">
      <pivotArea dataOnly="0" labelOnly="1" outline="0" fieldPosition="0">
        <references count="9">
          <reference field="0" count="1" selected="0">
            <x v="12"/>
          </reference>
          <reference field="3" count="1">
            <x v="7283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94">
      <pivotArea dataOnly="0" labelOnly="1" outline="0" fieldPosition="0">
        <references count="9">
          <reference field="0" count="1" selected="0">
            <x v="12"/>
          </reference>
          <reference field="3" count="1">
            <x v="7284"/>
          </reference>
          <reference field="5" count="1" selected="0">
            <x v="723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9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0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89">
      <pivotArea dataOnly="0" labelOnly="1" outline="0" fieldPosition="0">
        <references count="9">
          <reference field="0" count="1" selected="0">
            <x v="14"/>
          </reference>
          <reference field="3" count="1">
            <x v="2744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88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87">
      <pivotArea dataOnly="0" labelOnly="1" outline="0" fieldPosition="0">
        <references count="9">
          <reference field="0" count="1" selected="0">
            <x v="14"/>
          </reference>
          <reference field="3" count="1">
            <x v="7279"/>
          </reference>
          <reference field="5" count="1" selected="0">
            <x v="4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5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1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4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34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3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2">
      <pivotArea dataOnly="0" labelOnly="1" outline="0" fieldPosition="0">
        <references count="9">
          <reference field="0" count="1" selected="0">
            <x v="14"/>
          </reference>
          <reference field="3" count="1">
            <x v="1310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80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79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4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77">
      <pivotArea dataOnly="0" labelOnly="1" outline="0" fieldPosition="0">
        <references count="9">
          <reference field="0" count="1" selected="0">
            <x v="14"/>
          </reference>
          <reference field="3" count="1">
            <x v="7278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7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7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7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73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72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71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69">
      <pivotArea dataOnly="0" labelOnly="1" outline="0" fieldPosition="0">
        <references count="9">
          <reference field="0" count="1" selected="0">
            <x v="15"/>
          </reference>
          <reference field="3" count="1">
            <x v="724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68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82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56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08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0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2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1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5"/>
          </reference>
          <reference field="5" count="1" selected="0">
            <x v="7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6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6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8"/>
          </reference>
          <reference field="5" count="1" selected="0">
            <x v="72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1"/>
          </reference>
          <reference field="5" count="1" selected="0">
            <x v="72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5"/>
          </reference>
          <reference field="5" count="1" selected="0">
            <x v="21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6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3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1"/>
          </reference>
          <reference field="5" count="1" selected="0">
            <x v="72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9"/>
          </reference>
          <reference field="5" count="1" selected="0">
            <x v="4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1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0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4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8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3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31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30">
      <pivotArea dataOnly="0" labelOnly="1" outline="0" fieldPosition="0">
        <references count="11">
          <reference field="0" count="1" selected="0">
            <x v="7"/>
          </reference>
          <reference field="1" count="1">
            <x v="7292"/>
          </reference>
          <reference field="3" count="1" selected="0">
            <x v="7302"/>
          </reference>
          <reference field="5" count="1" selected="0">
            <x v="7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29">
      <pivotArea dataOnly="0" labelOnly="1" outline="0" fieldPosition="0">
        <references count="11">
          <reference field="0" count="1" selected="0">
            <x v="7"/>
          </reference>
          <reference field="1" count="1">
            <x v="7290"/>
          </reference>
          <reference field="3" count="1" selected="0">
            <x v="7298"/>
          </reference>
          <reference field="5" count="1" selected="0">
            <x v="72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52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291"/>
          </reference>
          <reference field="5" count="1" selected="0">
            <x v="72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27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286"/>
          </reference>
          <reference field="5" count="1" selected="0">
            <x v="7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2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2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44"/>
          </reference>
          <reference field="5" count="1" selected="0">
            <x v="5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24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74"/>
          </reference>
          <reference field="5" count="1" selected="0">
            <x v="3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2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21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20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70"/>
          </reference>
          <reference field="5" count="1" selected="0">
            <x v="1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519">
      <pivotArea outline="0" collapsedLevelsAreSubtotals="1" fieldPosition="0"/>
    </format>
    <format dxfId="21518">
      <pivotArea dataOnly="0" labelOnly="1" outline="0" axis="axisValues" fieldPosition="0"/>
    </format>
    <format dxfId="21517">
      <pivotArea dataOnly="0" outline="0" fieldPosition="0">
        <references count="1">
          <reference field="12" count="0" defaultSubtotal="1"/>
        </references>
      </pivotArea>
    </format>
    <format dxfId="21516">
      <pivotArea outline="0" collapsedLevelsAreSubtotals="1" fieldPosition="0"/>
    </format>
    <format dxfId="21515">
      <pivotArea dataOnly="0" labelOnly="1" outline="0" axis="axisValues" fieldPosition="0"/>
    </format>
    <format dxfId="21514">
      <pivotArea outline="0" collapsedLevelsAreSubtotals="1" fieldPosition="0"/>
    </format>
    <format dxfId="21513">
      <pivotArea dataOnly="0" labelOnly="1" outline="0" axis="axisValues" fieldPosition="0"/>
    </format>
    <format dxfId="21512">
      <pivotArea dataOnly="0" labelOnly="1" outline="0" axis="axisValues" fieldPosition="0"/>
    </format>
    <format dxfId="21511">
      <pivotArea outline="0" collapsedLevelsAreSubtotals="1" fieldPosition="0"/>
    </format>
    <format dxfId="21510">
      <pivotArea field="12" type="button" dataOnly="0" labelOnly="1" outline="0" axis="axisRow" fieldPosition="2"/>
    </format>
    <format dxfId="21509">
      <pivotArea field="10" type="button" dataOnly="0" labelOnly="1" outline="0" axis="axisRow" fieldPosition="3"/>
    </format>
    <format dxfId="21508">
      <pivotArea field="16" type="button" dataOnly="0" labelOnly="1" outline="0" axis="axisRow" fieldPosition="4"/>
    </format>
    <format dxfId="21507">
      <pivotArea field="18" type="button" dataOnly="0" labelOnly="1" outline="0" axis="axisRow" fieldPosition="5"/>
    </format>
    <format dxfId="21506">
      <pivotArea field="5" type="button" dataOnly="0" labelOnly="1" outline="0" axis="axisRow" fieldPosition="6"/>
    </format>
    <format dxfId="21505">
      <pivotArea field="9" type="button" dataOnly="0" labelOnly="1" outline="0" axis="axisRow" fieldPosition="7"/>
    </format>
    <format dxfId="21504">
      <pivotArea field="3" type="button" dataOnly="0" labelOnly="1" outline="0" axis="axisRow" fieldPosition="8"/>
    </format>
    <format dxfId="21503">
      <pivotArea field="7" type="button" dataOnly="0" labelOnly="1" outline="0" axis="axisRow" fieldPosition="9"/>
    </format>
    <format dxfId="21502">
      <pivotArea field="1" type="button" dataOnly="0" labelOnly="1" outline="0" axis="axisRow" fieldPosition="10"/>
    </format>
    <format dxfId="21501">
      <pivotArea dataOnly="0" labelOnly="1" outline="0" axis="axisValues" fieldPosition="0"/>
    </format>
    <format dxfId="2150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49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49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14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149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49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49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9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8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48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4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4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21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21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1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14"/>
          </reference>
          <reference field="5" count="1">
            <x v="72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7"/>
          </reference>
          <reference field="5" count="1">
            <x v="725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0"/>
          </reference>
          <reference field="5" count="1">
            <x v="63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65">
      <pivotArea dataOnly="0" labelOnly="1" outline="0" fieldPosition="0">
        <references count="7">
          <reference field="0" count="1" selected="0">
            <x v="15"/>
          </reference>
          <reference field="5" count="2">
            <x v="7054"/>
            <x v="72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6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63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62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36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60">
      <pivotArea dataOnly="0" labelOnly="1" outline="0" fieldPosition="0">
        <references count="7">
          <reference field="0" count="1" selected="0">
            <x v="15"/>
          </reference>
          <reference field="5" count="2">
            <x v="7194"/>
            <x v="7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9">
      <pivotArea dataOnly="0" labelOnly="1" outline="0" fieldPosition="0">
        <references count="7">
          <reference field="0" count="1" selected="0">
            <x v="15"/>
          </reference>
          <reference field="5" count="1">
            <x v="72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9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37">
      <pivotArea dataOnly="0" labelOnly="1" outline="0" fieldPosition="0">
        <references count="9">
          <reference field="0" count="1" selected="0">
            <x v="10"/>
          </reference>
          <reference field="3" count="1">
            <x v="6895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3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5">
      <pivotArea dataOnly="0" labelOnly="1" outline="0" fieldPosition="0">
        <references count="9">
          <reference field="0" count="1" selected="0">
            <x v="10"/>
          </reference>
          <reference field="3" count="1">
            <x v="7314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4">
      <pivotArea dataOnly="0" labelOnly="1" outline="0" fieldPosition="0">
        <references count="9">
          <reference field="0" count="1" selected="0">
            <x v="10"/>
          </reference>
          <reference field="3" count="1">
            <x v="7317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3">
      <pivotArea dataOnly="0" labelOnly="1" outline="0" fieldPosition="0">
        <references count="9">
          <reference field="0" count="1" selected="0">
            <x v="10"/>
          </reference>
          <reference field="3" count="1">
            <x v="7309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2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2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6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24">
      <pivotArea dataOnly="0" labelOnly="1" outline="0" fieldPosition="0">
        <references count="9">
          <reference field="0" count="1" selected="0">
            <x v="15"/>
          </reference>
          <reference field="3" count="1">
            <x v="7145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23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22">
      <pivotArea dataOnly="0" labelOnly="1" outline="0" fieldPosition="0">
        <references count="9">
          <reference field="0" count="1" selected="0">
            <x v="15"/>
          </reference>
          <reference field="3" count="1">
            <x v="2742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21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20">
      <pivotArea dataOnly="0" labelOnly="1" outline="0" fieldPosition="0">
        <references count="9">
          <reference field="0" count="1" selected="0">
            <x v="15"/>
          </reference>
          <reference field="3" count="1">
            <x v="724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4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7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9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98">
      <pivotArea dataOnly="0" labelOnly="1" outline="0" fieldPosition="0">
        <references count="11">
          <reference field="0" count="1" selected="0">
            <x v="7"/>
          </reference>
          <reference field="1" count="1">
            <x v="7303"/>
          </reference>
          <reference field="3" count="1" selected="0">
            <x v="7083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7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96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309"/>
          </reference>
          <reference field="5" count="1" selected="0">
            <x v="4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5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94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92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1">
      <pivotArea outline="0" collapsedLevelsAreSubtotals="1" fieldPosition="0"/>
    </format>
    <format dxfId="21290">
      <pivotArea dataOnly="0" labelOnly="1" outline="0" axis="axisValues" fieldPosition="0"/>
    </format>
    <format dxfId="21289">
      <pivotArea dataOnly="0" outline="0" fieldPosition="0">
        <references count="1">
          <reference field="12" count="0" defaultSubtotal="1"/>
        </references>
      </pivotArea>
    </format>
    <format dxfId="21288">
      <pivotArea outline="0" collapsedLevelsAreSubtotals="1" fieldPosition="0"/>
    </format>
    <format dxfId="21287">
      <pivotArea dataOnly="0" labelOnly="1" outline="0" axis="axisValues" fieldPosition="0"/>
    </format>
    <format dxfId="21286">
      <pivotArea outline="0" collapsedLevelsAreSubtotals="1" fieldPosition="0"/>
    </format>
    <format dxfId="21285">
      <pivotArea dataOnly="0" labelOnly="1" outline="0" axis="axisValues" fieldPosition="0"/>
    </format>
    <format dxfId="21284">
      <pivotArea dataOnly="0" labelOnly="1" outline="0" axis="axisValues" fieldPosition="0"/>
    </format>
    <format dxfId="21283">
      <pivotArea outline="0" collapsedLevelsAreSubtotals="1" fieldPosition="0"/>
    </format>
    <format dxfId="21282">
      <pivotArea field="12" type="button" dataOnly="0" labelOnly="1" outline="0" axis="axisRow" fieldPosition="2"/>
    </format>
    <format dxfId="21281">
      <pivotArea field="10" type="button" dataOnly="0" labelOnly="1" outline="0" axis="axisRow" fieldPosition="3"/>
    </format>
    <format dxfId="21280">
      <pivotArea field="16" type="button" dataOnly="0" labelOnly="1" outline="0" axis="axisRow" fieldPosition="4"/>
    </format>
    <format dxfId="21279">
      <pivotArea field="18" type="button" dataOnly="0" labelOnly="1" outline="0" axis="axisRow" fieldPosition="5"/>
    </format>
    <format dxfId="21278">
      <pivotArea field="5" type="button" dataOnly="0" labelOnly="1" outline="0" axis="axisRow" fieldPosition="6"/>
    </format>
    <format dxfId="21277">
      <pivotArea field="9" type="button" dataOnly="0" labelOnly="1" outline="0" axis="axisRow" fieldPosition="7"/>
    </format>
    <format dxfId="21276">
      <pivotArea field="3" type="button" dataOnly="0" labelOnly="1" outline="0" axis="axisRow" fieldPosition="8"/>
    </format>
    <format dxfId="21275">
      <pivotArea field="7" type="button" dataOnly="0" labelOnly="1" outline="0" axis="axisRow" fieldPosition="9"/>
    </format>
    <format dxfId="21274">
      <pivotArea field="1" type="button" dataOnly="0" labelOnly="1" outline="0" axis="axisRow" fieldPosition="10"/>
    </format>
    <format dxfId="21273">
      <pivotArea dataOnly="0" labelOnly="1" outline="0" axis="axisValues" fieldPosition="0"/>
    </format>
    <format dxfId="2127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12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127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2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12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2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2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2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212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12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1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1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21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21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7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4">
      <pivotArea dataOnly="0" labelOnly="1" outline="0" fieldPosition="0">
        <references count="7">
          <reference field="0" count="1" selected="0">
            <x v="14"/>
          </reference>
          <reference field="5" count="1">
            <x v="72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3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72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7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70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69">
      <pivotArea dataOnly="0" labelOnly="1" outline="0" fieldPosition="0">
        <references count="7">
          <reference field="0" count="1" selected="0">
            <x v="12"/>
          </reference>
          <reference field="5" count="1">
            <x v="7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8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67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6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65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6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6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6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61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160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59">
      <pivotArea dataOnly="0" labelOnly="1" outline="0" fieldPosition="0">
        <references count="7">
          <reference field="0" count="1" selected="0">
            <x v="14"/>
          </reference>
          <reference field="5" count="1">
            <x v="72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158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5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5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5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53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52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51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150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4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48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47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46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145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144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3">
      <pivotArea dataOnly="0" labelOnly="1" outline="0" fieldPosition="0">
        <references count="9">
          <reference field="0" count="1" selected="0">
            <x v="2"/>
          </reference>
          <reference field="3" count="1">
            <x v="72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2">
      <pivotArea dataOnly="0" labelOnly="1" outline="0" fieldPosition="0">
        <references count="9">
          <reference field="0" count="1" selected="0">
            <x v="2"/>
          </reference>
          <reference field="3" count="1">
            <x v="7245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2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18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116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13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2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9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10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06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5"/>
          </reference>
          <reference field="5" count="1" selected="0">
            <x v="4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08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6">
      <pivotArea dataOnly="0" labelOnly="1" outline="0" fieldPosition="0">
        <references count="11">
          <reference field="0" count="1" selected="0">
            <x v="2"/>
          </reference>
          <reference field="1" count="1">
            <x v="7312"/>
          </reference>
          <reference field="3" count="1" selected="0">
            <x v="7245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85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84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83">
      <pivotArea dataOnly="0" labelOnly="1" outline="0" fieldPosition="0">
        <references count="11">
          <reference field="0" count="1" selected="0">
            <x v="12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2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82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8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8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79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78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77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76">
      <pivotArea outline="0" collapsedLevelsAreSubtotals="1" fieldPosition="0"/>
    </format>
    <format dxfId="21075">
      <pivotArea dataOnly="0" labelOnly="1" outline="0" axis="axisValues" fieldPosition="0"/>
    </format>
    <format dxfId="21074">
      <pivotArea dataOnly="0" outline="0" fieldPosition="0">
        <references count="1">
          <reference field="12" count="0" defaultSubtotal="1"/>
        </references>
      </pivotArea>
    </format>
    <format dxfId="21073">
      <pivotArea outline="0" collapsedLevelsAreSubtotals="1" fieldPosition="0"/>
    </format>
    <format dxfId="21072">
      <pivotArea dataOnly="0" labelOnly="1" outline="0" axis="axisValues" fieldPosition="0"/>
    </format>
    <format dxfId="21071">
      <pivotArea outline="0" collapsedLevelsAreSubtotals="1" fieldPosition="0"/>
    </format>
    <format dxfId="21070">
      <pivotArea dataOnly="0" labelOnly="1" outline="0" axis="axisValues" fieldPosition="0"/>
    </format>
    <format dxfId="21069">
      <pivotArea dataOnly="0" labelOnly="1" outline="0" axis="axisValues" fieldPosition="0"/>
    </format>
    <format dxfId="21068">
      <pivotArea outline="0" collapsedLevelsAreSubtotals="1" fieldPosition="0"/>
    </format>
    <format dxfId="21067">
      <pivotArea field="12" type="button" dataOnly="0" labelOnly="1" outline="0" axis="axisRow" fieldPosition="2"/>
    </format>
    <format dxfId="21066">
      <pivotArea field="10" type="button" dataOnly="0" labelOnly="1" outline="0" axis="axisRow" fieldPosition="3"/>
    </format>
    <format dxfId="21065">
      <pivotArea field="16" type="button" dataOnly="0" labelOnly="1" outline="0" axis="axisRow" fieldPosition="4"/>
    </format>
    <format dxfId="21064">
      <pivotArea field="18" type="button" dataOnly="0" labelOnly="1" outline="0" axis="axisRow" fieldPosition="5"/>
    </format>
    <format dxfId="21063">
      <pivotArea field="5" type="button" dataOnly="0" labelOnly="1" outline="0" axis="axisRow" fieldPosition="6"/>
    </format>
    <format dxfId="21062">
      <pivotArea field="9" type="button" dataOnly="0" labelOnly="1" outline="0" axis="axisRow" fieldPosition="7"/>
    </format>
    <format dxfId="21061">
      <pivotArea field="3" type="button" dataOnly="0" labelOnly="1" outline="0" axis="axisRow" fieldPosition="8"/>
    </format>
    <format dxfId="21060">
      <pivotArea field="7" type="button" dataOnly="0" labelOnly="1" outline="0" axis="axisRow" fieldPosition="9"/>
    </format>
    <format dxfId="21059">
      <pivotArea field="1" type="button" dataOnly="0" labelOnly="1" outline="0" axis="axisRow" fieldPosition="10"/>
    </format>
    <format dxfId="21058">
      <pivotArea dataOnly="0" labelOnly="1" outline="0" axis="axisValues" fieldPosition="0"/>
    </format>
    <format dxfId="2105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0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05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05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0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0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0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0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0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0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0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20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0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20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7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75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74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7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72">
      <pivotArea dataOnly="0" labelOnly="1" outline="0" fieldPosition="0">
        <references count="7">
          <reference field="0" count="1" selected="0">
            <x v="12"/>
          </reference>
          <reference field="5" count="1">
            <x v="72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71">
      <pivotArea dataOnly="0" labelOnly="1" outline="0" fieldPosition="0">
        <references count="7">
          <reference field="0" count="1" selected="0">
            <x v="12"/>
          </reference>
          <reference field="5" count="1"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70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69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6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6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6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65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4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63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62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61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6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9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5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5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55">
      <pivotArea dataOnly="0" labelOnly="1" outline="0" fieldPosition="0">
        <references count="7">
          <reference field="0" count="1" selected="0">
            <x v="15"/>
          </reference>
          <reference field="5" count="2">
            <x v="7263"/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54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53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5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51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34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33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3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27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7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26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2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3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2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20">
      <pivotArea dataOnly="0" labelOnly="1" outline="0" fieldPosition="0">
        <references count="9">
          <reference field="0" count="1" selected="0">
            <x v="15"/>
          </reference>
          <reference field="3" count="2">
            <x v="7145"/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18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17">
      <pivotArea dataOnly="0" labelOnly="1" outline="0" fieldPosition="0">
        <references count="9">
          <reference field="0" count="1" selected="0">
            <x v="15"/>
          </reference>
          <reference field="3" count="1">
            <x v="7253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1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14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5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1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9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9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9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92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1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79"/>
          </reference>
          <reference field="5" count="1" selected="0">
            <x v="57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9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89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88">
      <pivotArea outline="0" collapsedLevelsAreSubtotals="1" fieldPosition="0"/>
    </format>
    <format dxfId="20887">
      <pivotArea dataOnly="0" labelOnly="1" outline="0" axis="axisValues" fieldPosition="0"/>
    </format>
    <format dxfId="20886">
      <pivotArea dataOnly="0" outline="0" fieldPosition="0">
        <references count="1">
          <reference field="12" count="0" defaultSubtotal="1"/>
        </references>
      </pivotArea>
    </format>
    <format dxfId="20885">
      <pivotArea outline="0" collapsedLevelsAreSubtotals="1" fieldPosition="0"/>
    </format>
    <format dxfId="20884">
      <pivotArea dataOnly="0" labelOnly="1" outline="0" axis="axisValues" fieldPosition="0"/>
    </format>
    <format dxfId="20883">
      <pivotArea outline="0" collapsedLevelsAreSubtotals="1" fieldPosition="0"/>
    </format>
    <format dxfId="20882">
      <pivotArea dataOnly="0" labelOnly="1" outline="0" axis="axisValues" fieldPosition="0"/>
    </format>
    <format dxfId="20881">
      <pivotArea dataOnly="0" labelOnly="1" outline="0" axis="axisValues" fieldPosition="0"/>
    </format>
    <format dxfId="20880">
      <pivotArea outline="0" collapsedLevelsAreSubtotals="1" fieldPosition="0"/>
    </format>
    <format dxfId="20879">
      <pivotArea field="12" type="button" dataOnly="0" labelOnly="1" outline="0" axis="axisRow" fieldPosition="2"/>
    </format>
    <format dxfId="20878">
      <pivotArea field="10" type="button" dataOnly="0" labelOnly="1" outline="0" axis="axisRow" fieldPosition="3"/>
    </format>
    <format dxfId="20877">
      <pivotArea field="16" type="button" dataOnly="0" labelOnly="1" outline="0" axis="axisRow" fieldPosition="4"/>
    </format>
    <format dxfId="20876">
      <pivotArea field="18" type="button" dataOnly="0" labelOnly="1" outline="0" axis="axisRow" fieldPosition="5"/>
    </format>
    <format dxfId="20875">
      <pivotArea field="5" type="button" dataOnly="0" labelOnly="1" outline="0" axis="axisRow" fieldPosition="6"/>
    </format>
    <format dxfId="20874">
      <pivotArea field="9" type="button" dataOnly="0" labelOnly="1" outline="0" axis="axisRow" fieldPosition="7"/>
    </format>
    <format dxfId="20873">
      <pivotArea field="3" type="button" dataOnly="0" labelOnly="1" outline="0" axis="axisRow" fieldPosition="8"/>
    </format>
    <format dxfId="20872">
      <pivotArea field="7" type="button" dataOnly="0" labelOnly="1" outline="0" axis="axisRow" fieldPosition="9"/>
    </format>
    <format dxfId="20871">
      <pivotArea field="1" type="button" dataOnly="0" labelOnly="1" outline="0" axis="axisRow" fieldPosition="10"/>
    </format>
    <format dxfId="20870">
      <pivotArea dataOnly="0" labelOnly="1" outline="0" axis="axisValues" fieldPosition="0"/>
    </format>
    <format dxfId="20869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08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086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8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8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086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08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0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8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8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8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8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0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20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0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2077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76">
      <pivotArea dataOnly="0" labelOnly="1" outline="0" fieldPosition="0">
        <references count="7">
          <reference field="0" count="1" selected="0">
            <x v="12"/>
          </reference>
          <reference field="5" count="1">
            <x v="72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75">
      <pivotArea dataOnly="0" labelOnly="1" outline="0" fieldPosition="0">
        <references count="7">
          <reference field="0" count="1" selected="0">
            <x v="12"/>
          </reference>
          <reference field="5" count="1">
            <x v="8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4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73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7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7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70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6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68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7">
      <pivotArea dataOnly="0" labelOnly="1" outline="0" fieldPosition="0">
        <references count="7">
          <reference field="0" count="1" selected="0">
            <x v="14"/>
          </reference>
          <reference field="5" count="1">
            <x v="31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6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65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64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76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2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61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60">
      <pivotArea dataOnly="0" labelOnly="1" outline="0" fieldPosition="0">
        <references count="7">
          <reference field="0" count="1" selected="0">
            <x v="14"/>
          </reference>
          <reference field="5" count="1">
            <x v="44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5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57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5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55">
      <pivotArea dataOnly="0" labelOnly="1" outline="0" fieldPosition="0">
        <references count="7">
          <reference field="0" count="1" selected="0">
            <x v="15"/>
          </reference>
          <reference field="5" count="2">
            <x v="7263"/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5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5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52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51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750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49">
      <pivotArea dataOnly="0" labelOnly="1" outline="0" fieldPosition="0">
        <references count="7">
          <reference field="0" count="1" selected="0">
            <x v="15"/>
          </reference>
          <reference field="5" count="1">
            <x v="1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48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25">
      <pivotArea dataOnly="0" labelOnly="1" outline="0" fieldPosition="0">
        <references count="9">
          <reference field="0" count="1" selected="0">
            <x v="12"/>
          </reference>
          <reference field="3" count="1">
            <x v="7329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1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1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19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71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17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1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13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12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10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09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07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06">
      <pivotArea dataOnly="0" labelOnly="1" outline="0" fieldPosition="0">
        <references count="9">
          <reference field="0" count="1" selected="0">
            <x v="15"/>
          </reference>
          <reference field="3" count="1">
            <x v="7252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29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1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1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8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5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84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3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81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328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80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79">
      <pivotArea outline="0" collapsedLevelsAreSubtotals="1" fieldPosition="0"/>
    </format>
    <format dxfId="20678">
      <pivotArea dataOnly="0" labelOnly="1" outline="0" axis="axisValues" fieldPosition="0"/>
    </format>
    <format dxfId="20677">
      <pivotArea dataOnly="0" outline="0" fieldPosition="0">
        <references count="1">
          <reference field="12" count="0" defaultSubtotal="1"/>
        </references>
      </pivotArea>
    </format>
    <format dxfId="20676">
      <pivotArea outline="0" collapsedLevelsAreSubtotals="1" fieldPosition="0"/>
    </format>
    <format dxfId="20675">
      <pivotArea dataOnly="0" labelOnly="1" outline="0" axis="axisValues" fieldPosition="0"/>
    </format>
    <format dxfId="20674">
      <pivotArea outline="0" collapsedLevelsAreSubtotals="1" fieldPosition="0"/>
    </format>
    <format dxfId="20673">
      <pivotArea dataOnly="0" labelOnly="1" outline="0" axis="axisValues" fieldPosition="0"/>
    </format>
    <format dxfId="20672">
      <pivotArea dataOnly="0" labelOnly="1" outline="0" axis="axisValues" fieldPosition="0"/>
    </format>
    <format dxfId="20671">
      <pivotArea outline="0" collapsedLevelsAreSubtotals="1" fieldPosition="0"/>
    </format>
    <format dxfId="20670">
      <pivotArea field="12" type="button" dataOnly="0" labelOnly="1" outline="0" axis="axisRow" fieldPosition="2"/>
    </format>
    <format dxfId="20669">
      <pivotArea field="10" type="button" dataOnly="0" labelOnly="1" outline="0" axis="axisRow" fieldPosition="3"/>
    </format>
    <format dxfId="20668">
      <pivotArea field="16" type="button" dataOnly="0" labelOnly="1" outline="0" axis="axisRow" fieldPosition="4"/>
    </format>
    <format dxfId="20667">
      <pivotArea field="18" type="button" dataOnly="0" labelOnly="1" outline="0" axis="axisRow" fieldPosition="5"/>
    </format>
    <format dxfId="20666">
      <pivotArea field="5" type="button" dataOnly="0" labelOnly="1" outline="0" axis="axisRow" fieldPosition="6"/>
    </format>
    <format dxfId="20665">
      <pivotArea field="9" type="button" dataOnly="0" labelOnly="1" outline="0" axis="axisRow" fieldPosition="7"/>
    </format>
    <format dxfId="20664">
      <pivotArea field="3" type="button" dataOnly="0" labelOnly="1" outline="0" axis="axisRow" fieldPosition="8"/>
    </format>
    <format dxfId="20663">
      <pivotArea field="7" type="button" dataOnly="0" labelOnly="1" outline="0" axis="axisRow" fieldPosition="9"/>
    </format>
    <format dxfId="20662">
      <pivotArea field="1" type="button" dataOnly="0" labelOnly="1" outline="0" axis="axisRow" fieldPosition="10"/>
    </format>
    <format dxfId="20661">
      <pivotArea dataOnly="0" labelOnly="1" outline="0" axis="axisValues" fieldPosition="0"/>
    </format>
    <format dxfId="2066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06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06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6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65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5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6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6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6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4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2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20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20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2056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8">
      <pivotArea dataOnly="0" labelOnly="1" outline="0" fieldPosition="0">
        <references count="7">
          <reference field="0" count="1" selected="0">
            <x v="14"/>
          </reference>
          <reference field="5" count="1">
            <x v="72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66">
      <pivotArea dataOnly="0" labelOnly="1" outline="0" fieldPosition="0">
        <references count="7">
          <reference field="0" count="1" selected="0">
            <x v="12"/>
          </reference>
          <reference field="5" count="1">
            <x v="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65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6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6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6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6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6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59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8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57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6">
      <pivotArea dataOnly="0" labelOnly="1" outline="0" fieldPosition="0">
        <references count="7">
          <reference field="0" count="1" selected="0">
            <x v="14"/>
          </reference>
          <reference field="5" count="1">
            <x v="319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555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54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3">
      <pivotArea dataOnly="0" labelOnly="1" outline="0" fieldPosition="0">
        <references count="7">
          <reference field="0" count="1" selected="0">
            <x v="14"/>
          </reference>
          <reference field="5" count="1">
            <x v="727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52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5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5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4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48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7">
      <pivotArea dataOnly="0" labelOnly="1" outline="0" fieldPosition="0">
        <references count="7">
          <reference field="0" count="1" selected="0">
            <x v="15"/>
          </reference>
          <reference field="5" count="2">
            <x v="7263"/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6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4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44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543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42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541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0540">
      <pivotArea dataOnly="0" labelOnly="1" outline="0" fieldPosition="0">
        <references count="7">
          <reference field="0" count="1" selected="0">
            <x v="15"/>
          </reference>
          <reference field="5" count="1">
            <x v="427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539">
      <pivotArea dataOnly="0" labelOnly="1" outline="0" fieldPosition="0">
        <references count="7">
          <reference field="0" count="1" selected="0">
            <x v="15"/>
          </reference>
          <reference field="5" count="1">
            <x v="18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538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4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12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1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5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1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9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08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0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0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03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01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00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98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97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82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95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1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1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1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47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9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6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67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6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79"/>
          </reference>
          <reference field="5" count="1" selected="0">
            <x v="57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6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4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331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6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6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61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60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70"/>
          </reference>
          <reference field="5" count="1" selected="0">
            <x v="1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459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8">
      <pivotArea outline="0" collapsedLevelsAreSubtotals="1" fieldPosition="0"/>
    </format>
    <format dxfId="20457">
      <pivotArea dataOnly="0" labelOnly="1" outline="0" axis="axisValues" fieldPosition="0"/>
    </format>
    <format dxfId="20456">
      <pivotArea dataOnly="0" outline="0" fieldPosition="0">
        <references count="1">
          <reference field="12" count="0" defaultSubtotal="1"/>
        </references>
      </pivotArea>
    </format>
    <format dxfId="20455">
      <pivotArea outline="0" collapsedLevelsAreSubtotals="1" fieldPosition="0"/>
    </format>
    <format dxfId="20454">
      <pivotArea dataOnly="0" labelOnly="1" outline="0" axis="axisValues" fieldPosition="0"/>
    </format>
    <format dxfId="20453">
      <pivotArea outline="0" collapsedLevelsAreSubtotals="1" fieldPosition="0"/>
    </format>
    <format dxfId="20452">
      <pivotArea dataOnly="0" labelOnly="1" outline="0" axis="axisValues" fieldPosition="0"/>
    </format>
    <format dxfId="20451">
      <pivotArea dataOnly="0" labelOnly="1" outline="0" axis="axisValues" fieldPosition="0"/>
    </format>
    <format dxfId="20450">
      <pivotArea outline="0" collapsedLevelsAreSubtotals="1" fieldPosition="0"/>
    </format>
    <format dxfId="20449">
      <pivotArea field="12" type="button" dataOnly="0" labelOnly="1" outline="0" axis="axisRow" fieldPosition="2"/>
    </format>
    <format dxfId="20448">
      <pivotArea field="10" type="button" dataOnly="0" labelOnly="1" outline="0" axis="axisRow" fieldPosition="3"/>
    </format>
    <format dxfId="20447">
      <pivotArea field="16" type="button" dataOnly="0" labelOnly="1" outline="0" axis="axisRow" fieldPosition="4"/>
    </format>
    <format dxfId="20446">
      <pivotArea field="18" type="button" dataOnly="0" labelOnly="1" outline="0" axis="axisRow" fieldPosition="5"/>
    </format>
    <format dxfId="20445">
      <pivotArea field="5" type="button" dataOnly="0" labelOnly="1" outline="0" axis="axisRow" fieldPosition="6"/>
    </format>
    <format dxfId="20444">
      <pivotArea field="9" type="button" dataOnly="0" labelOnly="1" outline="0" axis="axisRow" fieldPosition="7"/>
    </format>
    <format dxfId="20443">
      <pivotArea field="3" type="button" dataOnly="0" labelOnly="1" outline="0" axis="axisRow" fieldPosition="8"/>
    </format>
    <format dxfId="20442">
      <pivotArea field="7" type="button" dataOnly="0" labelOnly="1" outline="0" axis="axisRow" fieldPosition="9"/>
    </format>
    <format dxfId="20441">
      <pivotArea field="1" type="button" dataOnly="0" labelOnly="1" outline="0" axis="axisRow" fieldPosition="10"/>
    </format>
    <format dxfId="20440">
      <pivotArea dataOnly="0" labelOnly="1" outline="0" axis="axisValues" fieldPosition="0"/>
    </format>
    <format dxfId="204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4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4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4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4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2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42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4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4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4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03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03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3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20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2033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3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37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36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335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34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33">
      <pivotArea dataOnly="0" labelOnly="1" outline="0" fieldPosition="0">
        <references count="7">
          <reference field="0" count="1" selected="0">
            <x v="12"/>
          </reference>
          <reference field="5" count="2">
            <x v="5550"/>
            <x v="72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32">
      <pivotArea dataOnly="0" labelOnly="1" outline="0" fieldPosition="0">
        <references count="7">
          <reference field="0" count="1" selected="0">
            <x v="12"/>
          </reference>
          <reference field="5" count="4">
            <x v="7282"/>
            <x v="7283"/>
            <x v="7285"/>
            <x v="72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31">
      <pivotArea dataOnly="0" labelOnly="1" outline="0" fieldPosition="0">
        <references count="7">
          <reference field="0" count="1" selected="0">
            <x v="12"/>
          </reference>
          <reference field="5" count="1">
            <x v="72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30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29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28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2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2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25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4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23">
      <pivotArea dataOnly="0" labelOnly="1" outline="0" fieldPosition="0">
        <references count="7">
          <reference field="0" count="1" selected="0">
            <x v="14"/>
          </reference>
          <reference field="5" count="1">
            <x v="21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2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1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2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18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17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1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1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3">
      <pivotArea dataOnly="0" labelOnly="1" outline="0" fieldPosition="0">
        <references count="7">
          <reference field="0" count="1" selected="0">
            <x v="15"/>
          </reference>
          <reference field="5" count="1"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12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10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309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5"/>
          </reference>
          <reference field="5" count="1">
            <x v="72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8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84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83">
      <pivotArea dataOnly="0" labelOnly="1" outline="0" fieldPosition="0">
        <references count="9">
          <reference field="0" count="1" selected="0">
            <x v="11"/>
          </reference>
          <reference field="3" count="1">
            <x v="7267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282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81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79">
      <pivotArea dataOnly="0" labelOnly="1" outline="0" fieldPosition="0">
        <references count="9">
          <reference field="0" count="1" selected="0">
            <x v="12"/>
          </reference>
          <reference field="3" count="1">
            <x v="7335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8">
      <pivotArea dataOnly="0" labelOnly="1" outline="0" fieldPosition="0">
        <references count="9">
          <reference field="0" count="1" selected="0">
            <x v="12"/>
          </reference>
          <reference field="3" count="1">
            <x v="7334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7">
      <pivotArea dataOnly="0" labelOnly="1" outline="0" fieldPosition="0">
        <references count="9">
          <reference field="0" count="1" selected="0">
            <x v="12"/>
          </reference>
          <reference field="3" count="1">
            <x v="7336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6">
      <pivotArea dataOnly="0" labelOnly="1" outline="0" fieldPosition="0">
        <references count="9">
          <reference field="0" count="1" selected="0">
            <x v="12"/>
          </reference>
          <reference field="3" count="1">
            <x v="7337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2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7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6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8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6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66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6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64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63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2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60">
      <pivotArea dataOnly="0" labelOnly="1" outline="0" fieldPosition="0">
        <references count="9">
          <reference field="0" count="1" selected="0">
            <x v="15"/>
          </reference>
          <reference field="3" count="1">
            <x v="7271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864"/>
          </reference>
          <reference field="5" count="1" selected="0">
            <x v="4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36"/>
          </reference>
          <reference field="5" count="1" selected="0">
            <x v="7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3"/>
          </reference>
          <reference field="5" count="1" selected="0">
            <x v="7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1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4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39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8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36">
      <pivotArea dataOnly="0" labelOnly="1" outline="0" fieldPosition="0">
        <references count="11">
          <reference field="0" count="1" selected="0">
            <x v="12"/>
          </reference>
          <reference field="1" count="1">
            <x v="7335"/>
          </reference>
          <reference field="3" count="1" selected="0">
            <x v="0"/>
          </reference>
          <reference field="5" count="1" selected="0">
            <x v="72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35">
      <pivotArea dataOnly="0" labelOnly="1" outline="0" fieldPosition="0">
        <references count="11">
          <reference field="0" count="1" selected="0">
            <x v="12"/>
          </reference>
          <reference field="1" count="1">
            <x v="7331"/>
          </reference>
          <reference field="3" count="1" selected="0">
            <x v="7335"/>
          </reference>
          <reference field="5" count="1" selected="0">
            <x v="7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4">
      <pivotArea dataOnly="0" labelOnly="1" outline="0" fieldPosition="0">
        <references count="11">
          <reference field="0" count="1" selected="0">
            <x v="12"/>
          </reference>
          <reference field="1" count="1">
            <x v="7334"/>
          </reference>
          <reference field="3" count="1" selected="0">
            <x v="7337"/>
          </reference>
          <reference field="5" count="1" selected="0">
            <x v="72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3">
      <pivotArea dataOnly="0" labelOnly="1" outline="0" fieldPosition="0">
        <references count="11">
          <reference field="0" count="1" selected="0">
            <x v="12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2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2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31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0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28">
      <pivotArea outline="0" collapsedLevelsAreSubtotals="1" fieldPosition="0"/>
    </format>
    <format dxfId="20227">
      <pivotArea dataOnly="0" labelOnly="1" outline="0" axis="axisValues" fieldPosition="0"/>
    </format>
    <format dxfId="20226">
      <pivotArea dataOnly="0" outline="0" fieldPosition="0">
        <references count="1">
          <reference field="12" count="0" defaultSubtotal="1"/>
        </references>
      </pivotArea>
    </format>
    <format dxfId="20225">
      <pivotArea outline="0" collapsedLevelsAreSubtotals="1" fieldPosition="0"/>
    </format>
    <format dxfId="20224">
      <pivotArea dataOnly="0" labelOnly="1" outline="0" axis="axisValues" fieldPosition="0"/>
    </format>
    <format dxfId="20223">
      <pivotArea outline="0" collapsedLevelsAreSubtotals="1" fieldPosition="0"/>
    </format>
    <format dxfId="20222">
      <pivotArea dataOnly="0" labelOnly="1" outline="0" axis="axisValues" fieldPosition="0"/>
    </format>
    <format dxfId="20221">
      <pivotArea dataOnly="0" labelOnly="1" outline="0" axis="axisValues" fieldPosition="0"/>
    </format>
    <format dxfId="20220">
      <pivotArea outline="0" collapsedLevelsAreSubtotals="1" fieldPosition="0"/>
    </format>
    <format dxfId="20219">
      <pivotArea field="12" type="button" dataOnly="0" labelOnly="1" outline="0" axis="axisRow" fieldPosition="2"/>
    </format>
    <format dxfId="20218">
      <pivotArea field="10" type="button" dataOnly="0" labelOnly="1" outline="0" axis="axisRow" fieldPosition="3"/>
    </format>
    <format dxfId="20217">
      <pivotArea field="16" type="button" dataOnly="0" labelOnly="1" outline="0" axis="axisRow" fieldPosition="4"/>
    </format>
    <format dxfId="20216">
      <pivotArea field="18" type="button" dataOnly="0" labelOnly="1" outline="0" axis="axisRow" fieldPosition="5"/>
    </format>
    <format dxfId="20215">
      <pivotArea field="5" type="button" dataOnly="0" labelOnly="1" outline="0" axis="axisRow" fieldPosition="6"/>
    </format>
    <format dxfId="20214">
      <pivotArea field="9" type="button" dataOnly="0" labelOnly="1" outline="0" axis="axisRow" fieldPosition="7"/>
    </format>
    <format dxfId="20213">
      <pivotArea field="3" type="button" dataOnly="0" labelOnly="1" outline="0" axis="axisRow" fieldPosition="8"/>
    </format>
    <format dxfId="20212">
      <pivotArea field="7" type="button" dataOnly="0" labelOnly="1" outline="0" axis="axisRow" fieldPosition="9"/>
    </format>
    <format dxfId="20211">
      <pivotArea field="1" type="button" dataOnly="0" labelOnly="1" outline="0" axis="axisRow" fieldPosition="10"/>
    </format>
    <format dxfId="20210">
      <pivotArea dataOnly="0" labelOnly="1" outline="0" axis="axisValues" fieldPosition="0"/>
    </format>
    <format dxfId="202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02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02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2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2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0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20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1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1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1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1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1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0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2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2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0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20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20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2012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20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8">
      <pivotArea dataOnly="0" labelOnly="1" outline="0" fieldPosition="0">
        <references count="7">
          <reference field="0" count="1" selected="0">
            <x v="12"/>
          </reference>
          <reference field="5" count="1">
            <x v="72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17">
      <pivotArea dataOnly="0" labelOnly="1" outline="0" fieldPosition="0">
        <references count="7">
          <reference field="0" count="1" selected="0">
            <x v="12"/>
          </reference>
          <reference field="5" count="1"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6">
      <pivotArea dataOnly="0" labelOnly="1" outline="0" fieldPosition="0">
        <references count="7">
          <reference field="0" count="1" selected="0">
            <x v="12"/>
          </reference>
          <reference field="5" count="1">
            <x v="72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5">
      <pivotArea dataOnly="0" labelOnly="1" outline="0" fieldPosition="0">
        <references count="7">
          <reference field="0" count="1" selected="0">
            <x v="13"/>
          </reference>
          <reference field="5" count="2">
            <x v="6690"/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5"/>
          </reference>
          <reference field="5" count="1"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5"/>
          </reference>
          <reference field="5" count="2">
            <x v="5179"/>
            <x v="72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93">
      <pivotArea dataOnly="0" labelOnly="1" outline="0" fieldPosition="0">
        <references count="7">
          <reference field="0" count="1" selected="0">
            <x v="15"/>
          </reference>
          <reference field="5" count="1">
            <x v="427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92">
      <pivotArea dataOnly="0" labelOnly="1" outline="0" fieldPosition="0">
        <references count="7">
          <reference field="0" count="1" selected="0">
            <x v="15"/>
          </reference>
          <reference field="5" count="2">
            <x v="2501"/>
            <x v="7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1">
      <pivotArea dataOnly="0" labelOnly="1" outline="0" fieldPosition="0">
        <references count="9">
          <reference field="0" count="1" selected="0">
            <x v="12"/>
          </reference>
          <reference field="3" count="1">
            <x v="7173"/>
          </reference>
          <reference field="5" count="1" selected="0">
            <x v="729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69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73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38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37">
      <pivotArea dataOnly="0" labelOnly="1" outline="0" fieldPosition="0">
        <references count="11">
          <reference field="0" count="1" selected="0">
            <x v="12"/>
          </reference>
          <reference field="1" count="1">
            <x v="7341"/>
          </reference>
          <reference field="3" count="1" selected="0">
            <x v="7173"/>
          </reference>
          <reference field="5" count="1" selected="0">
            <x v="72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36">
      <pivotArea dataOnly="0" labelOnly="1" outline="0" fieldPosition="0">
        <references count="11">
          <reference field="0" count="1" selected="0">
            <x v="12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2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3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34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3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3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0"/>
          </reference>
          <reference field="5" count="1" selected="0">
            <x v="25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0">
      <pivotArea outline="0" collapsedLevelsAreSubtotals="1" fieldPosition="0"/>
    </format>
    <format dxfId="20029">
      <pivotArea dataOnly="0" labelOnly="1" outline="0" axis="axisValues" fieldPosition="0"/>
    </format>
    <format dxfId="20028">
      <pivotArea dataOnly="0" outline="0" fieldPosition="0">
        <references count="1">
          <reference field="12" count="0" defaultSubtotal="1"/>
        </references>
      </pivotArea>
    </format>
    <format dxfId="20027">
      <pivotArea outline="0" collapsedLevelsAreSubtotals="1" fieldPosition="0"/>
    </format>
    <format dxfId="20026">
      <pivotArea dataOnly="0" labelOnly="1" outline="0" axis="axisValues" fieldPosition="0"/>
    </format>
    <format dxfId="20025">
      <pivotArea outline="0" collapsedLevelsAreSubtotals="1" fieldPosition="0"/>
    </format>
    <format dxfId="20024">
      <pivotArea dataOnly="0" labelOnly="1" outline="0" axis="axisValues" fieldPosition="0"/>
    </format>
    <format dxfId="20023">
      <pivotArea dataOnly="0" labelOnly="1" outline="0" axis="axisValues" fieldPosition="0"/>
    </format>
    <format dxfId="20022">
      <pivotArea outline="0" collapsedLevelsAreSubtotals="1" fieldPosition="0"/>
    </format>
    <format dxfId="20021">
      <pivotArea field="12" type="button" dataOnly="0" labelOnly="1" outline="0" axis="axisRow" fieldPosition="2"/>
    </format>
    <format dxfId="20020">
      <pivotArea field="10" type="button" dataOnly="0" labelOnly="1" outline="0" axis="axisRow" fieldPosition="3"/>
    </format>
    <format dxfId="20019">
      <pivotArea field="16" type="button" dataOnly="0" labelOnly="1" outline="0" axis="axisRow" fieldPosition="4"/>
    </format>
    <format dxfId="20018">
      <pivotArea field="18" type="button" dataOnly="0" labelOnly="1" outline="0" axis="axisRow" fieldPosition="5"/>
    </format>
    <format dxfId="20017">
      <pivotArea field="5" type="button" dataOnly="0" labelOnly="1" outline="0" axis="axisRow" fieldPosition="6"/>
    </format>
    <format dxfId="20016">
      <pivotArea field="9" type="button" dataOnly="0" labelOnly="1" outline="0" axis="axisRow" fieldPosition="7"/>
    </format>
    <format dxfId="20015">
      <pivotArea field="3" type="button" dataOnly="0" labelOnly="1" outline="0" axis="axisRow" fieldPosition="8"/>
    </format>
    <format dxfId="20014">
      <pivotArea field="7" type="button" dataOnly="0" labelOnly="1" outline="0" axis="axisRow" fieldPosition="9"/>
    </format>
    <format dxfId="20013">
      <pivotArea field="1" type="button" dataOnly="0" labelOnly="1" outline="0" axis="axisRow" fieldPosition="10"/>
    </format>
    <format dxfId="20012">
      <pivotArea dataOnly="0" labelOnly="1" outline="0" axis="axisValues" fieldPosition="0"/>
    </format>
    <format dxfId="2001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0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0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00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000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00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0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0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9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9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9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9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9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9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99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99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99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99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99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9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9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9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990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4">
      <pivotArea dataOnly="0" labelOnly="1" outline="0" fieldPosition="0">
        <references count="7">
          <reference field="0" count="1" selected="0">
            <x v="7"/>
          </reference>
          <reference field="5" count="1">
            <x v="725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0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02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01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00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9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98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97">
      <pivotArea dataOnly="0" labelOnly="1" outline="0" fieldPosition="0">
        <references count="7">
          <reference field="0" count="1" selected="0">
            <x v="12"/>
          </reference>
          <reference field="5" count="1">
            <x v="43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96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9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9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9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9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9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9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89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88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87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86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85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84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8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2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81">
      <pivotArea dataOnly="0" labelOnly="1" outline="0" fieldPosition="0">
        <references count="7">
          <reference field="0" count="1" selected="0">
            <x v="14"/>
          </reference>
          <reference field="5" count="1">
            <x v="20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7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78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7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76">
      <pivotArea dataOnly="0" labelOnly="1" outline="0" fieldPosition="0">
        <references count="7">
          <reference field="0" count="1" selected="0">
            <x v="15"/>
          </reference>
          <reference field="5" count="1"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75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7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7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72">
      <pivotArea dataOnly="0" labelOnly="1" outline="0" fieldPosition="0">
        <references count="7">
          <reference field="0" count="1" selected="0">
            <x v="15"/>
          </reference>
          <reference field="5" count="2">
            <x v="1373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71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8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4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46">
      <pivotArea dataOnly="0" labelOnly="1" outline="0" fieldPosition="0">
        <references count="9">
          <reference field="0" count="1" selected="0">
            <x v="10"/>
          </reference>
          <reference field="3" count="1">
            <x v="7314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45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844">
      <pivotArea dataOnly="0" labelOnly="1" outline="0" fieldPosition="0">
        <references count="9">
          <reference field="0" count="1" selected="0">
            <x v="10"/>
          </reference>
          <reference field="3" count="1">
            <x v="7317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3">
      <pivotArea dataOnly="0" labelOnly="1" outline="0" fieldPosition="0">
        <references count="9">
          <reference field="0" count="1" selected="0">
            <x v="10"/>
          </reference>
          <reference field="3" count="1">
            <x v="7309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42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38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7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3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2">
      <pivotArea dataOnly="0" labelOnly="1" outline="0" fieldPosition="0">
        <references count="9">
          <reference field="0" count="1" selected="0">
            <x v="14"/>
          </reference>
          <reference field="3" count="1">
            <x v="4221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1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30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2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27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26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25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4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7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2"/>
          </reference>
          <reference field="5" count="1" selected="0">
            <x v="5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3"/>
          </reference>
          <reference field="5" count="1" selected="0">
            <x v="7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21"/>
          </reference>
          <reference field="5" count="1" selected="0">
            <x v="2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0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1">
      <pivotArea dataOnly="0" labelOnly="1" outline="0" fieldPosition="0">
        <references count="11">
          <reference field="0" count="1" selected="0">
            <x v="7"/>
          </reference>
          <reference field="1" count="1">
            <x v="7352"/>
          </reference>
          <reference field="3" count="1" selected="0">
            <x v="7083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00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99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309"/>
          </reference>
          <reference field="5" count="1" selected="0">
            <x v="4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98">
      <pivotArea dataOnly="0" labelOnly="1" outline="0" fieldPosition="0">
        <references count="11">
          <reference field="0" count="1" selected="0">
            <x v="10"/>
          </reference>
          <reference field="1" count="1">
            <x v="7350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79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6">
      <pivotArea dataOnly="0" labelOnly="1" outline="0" fieldPosition="0">
        <references count="11">
          <reference field="0" count="1" selected="0">
            <x v="14"/>
          </reference>
          <reference field="1" count="1">
            <x v="7347"/>
          </reference>
          <reference field="3" count="1" selected="0">
            <x v="2"/>
          </reference>
          <reference field="5" count="1" selected="0">
            <x v="73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9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9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93">
      <pivotArea dataOnly="0" labelOnly="1" outline="0" fieldPosition="0">
        <references count="11">
          <reference field="0" count="1" selected="0">
            <x v="14"/>
          </reference>
          <reference field="1" count="1">
            <x v="7346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92">
      <pivotArea outline="0" collapsedLevelsAreSubtotals="1" fieldPosition="0"/>
    </format>
    <format dxfId="19791">
      <pivotArea dataOnly="0" labelOnly="1" outline="0" axis="axisValues" fieldPosition="0"/>
    </format>
    <format dxfId="19790">
      <pivotArea dataOnly="0" outline="0" fieldPosition="0">
        <references count="1">
          <reference field="12" count="0" defaultSubtotal="1"/>
        </references>
      </pivotArea>
    </format>
    <format dxfId="19789">
      <pivotArea outline="0" collapsedLevelsAreSubtotals="1" fieldPosition="0"/>
    </format>
    <format dxfId="19788">
      <pivotArea dataOnly="0" labelOnly="1" outline="0" axis="axisValues" fieldPosition="0"/>
    </format>
    <format dxfId="19787">
      <pivotArea outline="0" collapsedLevelsAreSubtotals="1" fieldPosition="0"/>
    </format>
    <format dxfId="19786">
      <pivotArea dataOnly="0" labelOnly="1" outline="0" axis="axisValues" fieldPosition="0"/>
    </format>
    <format dxfId="19785">
      <pivotArea dataOnly="0" labelOnly="1" outline="0" axis="axisValues" fieldPosition="0"/>
    </format>
    <format dxfId="19784">
      <pivotArea outline="0" collapsedLevelsAreSubtotals="1" fieldPosition="0"/>
    </format>
    <format dxfId="19783">
      <pivotArea field="12" type="button" dataOnly="0" labelOnly="1" outline="0" axis="axisRow" fieldPosition="2"/>
    </format>
    <format dxfId="19782">
      <pivotArea field="10" type="button" dataOnly="0" labelOnly="1" outline="0" axis="axisRow" fieldPosition="3"/>
    </format>
    <format dxfId="19781">
      <pivotArea field="16" type="button" dataOnly="0" labelOnly="1" outline="0" axis="axisRow" fieldPosition="4"/>
    </format>
    <format dxfId="19780">
      <pivotArea field="18" type="button" dataOnly="0" labelOnly="1" outline="0" axis="axisRow" fieldPosition="5"/>
    </format>
    <format dxfId="19779">
      <pivotArea field="5" type="button" dataOnly="0" labelOnly="1" outline="0" axis="axisRow" fieldPosition="6"/>
    </format>
    <format dxfId="19778">
      <pivotArea field="9" type="button" dataOnly="0" labelOnly="1" outline="0" axis="axisRow" fieldPosition="7"/>
    </format>
    <format dxfId="19777">
      <pivotArea field="3" type="button" dataOnly="0" labelOnly="1" outline="0" axis="axisRow" fieldPosition="8"/>
    </format>
    <format dxfId="19776">
      <pivotArea field="7" type="button" dataOnly="0" labelOnly="1" outline="0" axis="axisRow" fieldPosition="9"/>
    </format>
    <format dxfId="19775">
      <pivotArea field="1" type="button" dataOnly="0" labelOnly="1" outline="0" axis="axisRow" fieldPosition="10"/>
    </format>
    <format dxfId="19774">
      <pivotArea dataOnly="0" labelOnly="1" outline="0" axis="axisValues" fieldPosition="0"/>
    </format>
    <format dxfId="19773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97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977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77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7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6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76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7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7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7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7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7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9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9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9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9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966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7">
      <pivotArea dataOnly="0" labelOnly="1" outline="0" fieldPosition="0">
        <references count="7">
          <reference field="0" count="1" selected="0">
            <x v="2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66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65">
      <pivotArea dataOnly="0" labelOnly="1" outline="0" fieldPosition="0">
        <references count="7">
          <reference field="0" count="1" selected="0">
            <x v="2"/>
          </reference>
          <reference field="5" count="1">
            <x v="73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64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62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61">
      <pivotArea dataOnly="0" labelOnly="1" outline="0" fieldPosition="0">
        <references count="7">
          <reference field="0" count="1" selected="0">
            <x v="12"/>
          </reference>
          <reference field="5" count="1">
            <x v="73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0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5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58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5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5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55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5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53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52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51">
      <pivotArea dataOnly="0" labelOnly="1" outline="0" fieldPosition="0">
        <references count="7">
          <reference field="0" count="1" selected="0">
            <x v="14"/>
          </reference>
          <reference field="5" count="1">
            <x v="7068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5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9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8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647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46">
      <pivotArea dataOnly="0" labelOnly="1" outline="0" fieldPosition="0">
        <references count="7">
          <reference field="0" count="1" selected="0">
            <x v="14"/>
          </reference>
          <reference field="5" count="1">
            <x v="204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4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43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41">
      <pivotArea dataOnly="0" labelOnly="1" outline="0" fieldPosition="0">
        <references count="7">
          <reference field="0" count="1" selected="0">
            <x v="15"/>
          </reference>
          <reference field="5" count="1">
            <x v="72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40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39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3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37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36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35">
      <pivotArea dataOnly="0" labelOnly="1" outline="0" fieldPosition="0">
        <references count="7">
          <reference field="0" count="1" selected="0">
            <x v="15"/>
          </reference>
          <reference field="5" count="1">
            <x v="427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34">
      <pivotArea dataOnly="0" labelOnly="1" outline="0" fieldPosition="0">
        <references count="7">
          <reference field="0" count="1" selected="0">
            <x v="15"/>
          </reference>
          <reference field="5" count="3">
            <x v="1373"/>
            <x v="7213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33">
      <pivotArea dataOnly="0" labelOnly="1" outline="0" fieldPosition="0">
        <references count="7">
          <reference field="0" count="1" selected="0">
            <x v="15"/>
          </reference>
          <reference field="5" count="1">
            <x v="2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12">
      <pivotArea dataOnly="0" labelOnly="1" outline="0" fieldPosition="0">
        <references count="9">
          <reference field="0" count="1" selected="0">
            <x v="2"/>
          </reference>
          <reference field="3" count="1">
            <x v="72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10">
      <pivotArea dataOnly="0" labelOnly="1" outline="0" fieldPosition="0">
        <references count="9">
          <reference field="0" count="1" selected="0">
            <x v="2"/>
          </reference>
          <reference field="3" count="1">
            <x v="7245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0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06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0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3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2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60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00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9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98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97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9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95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3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5"/>
          </reference>
          <reference field="5" count="1" selected="0">
            <x v="4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7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2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7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0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245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69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68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6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6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65">
      <pivotArea dataOnly="0" labelOnly="1" outline="0" fieldPosition="0">
        <references count="11">
          <reference field="0" count="1" selected="0">
            <x v="14"/>
          </reference>
          <reference field="1" count="1">
            <x v="7358"/>
          </reference>
          <reference field="3" count="1" selected="0">
            <x v="2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6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63">
      <pivotArea outline="0" collapsedLevelsAreSubtotals="1" fieldPosition="0"/>
    </format>
    <format dxfId="19562">
      <pivotArea dataOnly="0" labelOnly="1" outline="0" axis="axisValues" fieldPosition="0"/>
    </format>
    <format dxfId="19561">
      <pivotArea dataOnly="0" outline="0" fieldPosition="0">
        <references count="1">
          <reference field="12" count="0" defaultSubtotal="1"/>
        </references>
      </pivotArea>
    </format>
    <format dxfId="19560">
      <pivotArea outline="0" collapsedLevelsAreSubtotals="1" fieldPosition="0"/>
    </format>
    <format dxfId="19559">
      <pivotArea dataOnly="0" labelOnly="1" outline="0" axis="axisValues" fieldPosition="0"/>
    </format>
    <format dxfId="19558">
      <pivotArea outline="0" collapsedLevelsAreSubtotals="1" fieldPosition="0"/>
    </format>
    <format dxfId="19557">
      <pivotArea dataOnly="0" labelOnly="1" outline="0" axis="axisValues" fieldPosition="0"/>
    </format>
    <format dxfId="19556">
      <pivotArea dataOnly="0" labelOnly="1" outline="0" axis="axisValues" fieldPosition="0"/>
    </format>
    <format dxfId="19555">
      <pivotArea outline="0" collapsedLevelsAreSubtotals="1" fieldPosition="0"/>
    </format>
    <format dxfId="19554">
      <pivotArea field="12" type="button" dataOnly="0" labelOnly="1" outline="0" axis="axisRow" fieldPosition="2"/>
    </format>
    <format dxfId="19553">
      <pivotArea field="10" type="button" dataOnly="0" labelOnly="1" outline="0" axis="axisRow" fieldPosition="3"/>
    </format>
    <format dxfId="19552">
      <pivotArea field="16" type="button" dataOnly="0" labelOnly="1" outline="0" axis="axisRow" fieldPosition="4"/>
    </format>
    <format dxfId="19551">
      <pivotArea field="18" type="button" dataOnly="0" labelOnly="1" outline="0" axis="axisRow" fieldPosition="5"/>
    </format>
    <format dxfId="19550">
      <pivotArea field="5" type="button" dataOnly="0" labelOnly="1" outline="0" axis="axisRow" fieldPosition="6"/>
    </format>
    <format dxfId="19549">
      <pivotArea field="9" type="button" dataOnly="0" labelOnly="1" outline="0" axis="axisRow" fieldPosition="7"/>
    </format>
    <format dxfId="19548">
      <pivotArea field="3" type="button" dataOnly="0" labelOnly="1" outline="0" axis="axisRow" fieldPosition="8"/>
    </format>
    <format dxfId="19547">
      <pivotArea field="7" type="button" dataOnly="0" labelOnly="1" outline="0" axis="axisRow" fieldPosition="9"/>
    </format>
    <format dxfId="19546">
      <pivotArea field="1" type="button" dataOnly="0" labelOnly="1" outline="0" axis="axisRow" fieldPosition="10"/>
    </format>
    <format dxfId="19545">
      <pivotArea dataOnly="0" labelOnly="1" outline="0" axis="axisValues" fieldPosition="0"/>
    </format>
    <format dxfId="195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5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5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5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540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539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53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5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5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2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5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4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9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4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9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9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9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9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9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9431">
      <pivotArea dataOnly="0" labelOnly="1" outline="0" fieldPosition="0">
        <references count="7">
          <reference field="0" count="1" selected="0">
            <x v="14"/>
          </reference>
          <reference field="5" count="1">
            <x v="69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430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29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28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27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26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2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24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3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22">
      <pivotArea dataOnly="0" labelOnly="1" outline="0" fieldPosition="0">
        <references count="7">
          <reference field="0" count="1" selected="0">
            <x v="7"/>
          </reference>
          <reference field="5" count="1">
            <x v="73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421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20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19">
      <pivotArea dataOnly="0" labelOnly="1" outline="0" fieldPosition="0">
        <references count="7">
          <reference field="0" count="1" selected="0">
            <x v="7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8">
      <pivotArea dataOnly="0" labelOnly="1" outline="0" fieldPosition="0">
        <references count="7">
          <reference field="0" count="1" selected="0">
            <x v="7"/>
          </reference>
          <reference field="5" count="1">
            <x v="73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17">
      <pivotArea dataOnly="0" labelOnly="1" outline="0" fieldPosition="0">
        <references count="7">
          <reference field="0" count="1" selected="0">
            <x v="7"/>
          </reference>
          <reference field="5" count="1">
            <x v="731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6">
      <pivotArea dataOnly="0" labelOnly="1" outline="0" fieldPosition="0">
        <references count="7">
          <reference field="0" count="1" selected="0">
            <x v="7"/>
          </reference>
          <reference field="5" count="1">
            <x v="731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15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14">
      <pivotArea dataOnly="0" labelOnly="1" outline="0" fieldPosition="0">
        <references count="7">
          <reference field="0" count="1" selected="0">
            <x v="7"/>
          </reference>
          <reference field="5" count="1">
            <x v="731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13">
      <pivotArea dataOnly="0" labelOnly="1" outline="0" fieldPosition="0">
        <references count="7">
          <reference field="0" count="1" selected="0">
            <x v="7"/>
          </reference>
          <reference field="5" count="1">
            <x v="206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8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9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96">
      <pivotArea dataOnly="0" labelOnly="1" outline="0" fieldPosition="0">
        <references count="7">
          <reference field="0" count="1" selected="0">
            <x v="15"/>
          </reference>
          <reference field="5" count="1">
            <x v="71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72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0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69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6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6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364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63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7"/>
          </reference>
          <reference field="3" count="1">
            <x v="7354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7"/>
          </reference>
          <reference field="3" count="1">
            <x v="7353"/>
          </reference>
          <reference field="5" count="1" selected="0">
            <x v="73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7"/>
          </reference>
          <reference field="3" count="1">
            <x v="6798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57">
      <pivotArea dataOnly="0" labelOnly="1" outline="0" fieldPosition="0">
        <references count="9">
          <reference field="0" count="1" selected="0">
            <x v="7"/>
          </reference>
          <reference field="3" count="1">
            <x v="7349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4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53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5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1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0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4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48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4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0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5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4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3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98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9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2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19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18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17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357"/>
          </reference>
          <reference field="5" count="1" selected="0">
            <x v="73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16">
      <pivotArea dataOnly="0" labelOnly="1" outline="0" fieldPosition="0">
        <references count="11">
          <reference field="0" count="1" selected="0">
            <x v="7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73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315">
      <pivotArea dataOnly="0" labelOnly="1" outline="0" fieldPosition="0">
        <references count="11">
          <reference field="0" count="1" selected="0">
            <x v="7"/>
          </reference>
          <reference field="1" count="1">
            <x v="7367"/>
          </reference>
          <reference field="3" count="1" selected="0">
            <x v="7354"/>
          </reference>
          <reference field="5" count="1" selected="0">
            <x v="7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14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353"/>
          </reference>
          <reference field="5" count="1" selected="0">
            <x v="73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1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12">
      <pivotArea dataOnly="0" labelOnly="1" outline="0" fieldPosition="0">
        <references count="11">
          <reference field="0" count="1" selected="0">
            <x v="14"/>
          </reference>
          <reference field="1" count="1">
            <x v="7364"/>
          </reference>
          <reference field="3" count="1" selected="0">
            <x v="2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1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10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09">
      <pivotArea outline="0" collapsedLevelsAreSubtotals="1" fieldPosition="0"/>
    </format>
    <format dxfId="19308">
      <pivotArea dataOnly="0" labelOnly="1" outline="0" axis="axisValues" fieldPosition="0"/>
    </format>
    <format dxfId="19307">
      <pivotArea dataOnly="0" outline="0" fieldPosition="0">
        <references count="1">
          <reference field="12" count="0" defaultSubtotal="1"/>
        </references>
      </pivotArea>
    </format>
    <format dxfId="19306">
      <pivotArea outline="0" collapsedLevelsAreSubtotals="1" fieldPosition="0"/>
    </format>
    <format dxfId="19305">
      <pivotArea dataOnly="0" labelOnly="1" outline="0" axis="axisValues" fieldPosition="0"/>
    </format>
    <format dxfId="19304">
      <pivotArea outline="0" collapsedLevelsAreSubtotals="1" fieldPosition="0"/>
    </format>
    <format dxfId="19303">
      <pivotArea dataOnly="0" labelOnly="1" outline="0" axis="axisValues" fieldPosition="0"/>
    </format>
    <format dxfId="19302">
      <pivotArea dataOnly="0" labelOnly="1" outline="0" axis="axisValues" fieldPosition="0"/>
    </format>
    <format dxfId="19301">
      <pivotArea outline="0" collapsedLevelsAreSubtotals="1" fieldPosition="0"/>
    </format>
    <format dxfId="19300">
      <pivotArea field="12" type="button" dataOnly="0" labelOnly="1" outline="0" axis="axisRow" fieldPosition="2"/>
    </format>
    <format dxfId="19299">
      <pivotArea field="10" type="button" dataOnly="0" labelOnly="1" outline="0" axis="axisRow" fieldPosition="3"/>
    </format>
    <format dxfId="19298">
      <pivotArea field="16" type="button" dataOnly="0" labelOnly="1" outline="0" axis="axisRow" fieldPosition="4"/>
    </format>
    <format dxfId="19297">
      <pivotArea field="18" type="button" dataOnly="0" labelOnly="1" outline="0" axis="axisRow" fieldPosition="5"/>
    </format>
    <format dxfId="19296">
      <pivotArea field="5" type="button" dataOnly="0" labelOnly="1" outline="0" axis="axisRow" fieldPosition="6"/>
    </format>
    <format dxfId="19295">
      <pivotArea field="9" type="button" dataOnly="0" labelOnly="1" outline="0" axis="axisRow" fieldPosition="7"/>
    </format>
    <format dxfId="19294">
      <pivotArea field="3" type="button" dataOnly="0" labelOnly="1" outline="0" axis="axisRow" fieldPosition="8"/>
    </format>
    <format dxfId="19293">
      <pivotArea field="7" type="button" dataOnly="0" labelOnly="1" outline="0" axis="axisRow" fieldPosition="9"/>
    </format>
    <format dxfId="19292">
      <pivotArea field="1" type="button" dataOnly="0" labelOnly="1" outline="0" axis="axisRow" fieldPosition="10"/>
    </format>
    <format dxfId="19291">
      <pivotArea dataOnly="0" labelOnly="1" outline="0" axis="axisValues" fieldPosition="0"/>
    </format>
    <format dxfId="1929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28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288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92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9286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284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28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7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27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2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3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9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9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9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9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9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9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4"/>
          </reference>
          <reference field="5" count="1">
            <x v="73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7"/>
          </reference>
          <reference field="5" count="1">
            <x v="34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9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91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0">
      <pivotArea dataOnly="0" labelOnly="1" outline="0" fieldPosition="0">
        <references count="7">
          <reference field="0" count="1" selected="0">
            <x v="7"/>
          </reference>
          <reference field="5" count="1">
            <x v="32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9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8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87">
      <pivotArea dataOnly="0" labelOnly="1" outline="0" fieldPosition="0">
        <references count="7">
          <reference field="0" count="1" selected="0">
            <x v="7"/>
          </reference>
          <reference field="5" count="1">
            <x v="373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6">
      <pivotArea dataOnly="0" labelOnly="1" outline="0" fieldPosition="0">
        <references count="7">
          <reference field="0" count="1" selected="0">
            <x v="7"/>
          </reference>
          <reference field="5" count="1">
            <x v="73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7">
          <reference field="0" count="1" selected="0">
            <x v="7"/>
          </reference>
          <reference field="5" count="1">
            <x v="261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4">
      <pivotArea dataOnly="0" labelOnly="1" outline="0" fieldPosition="0">
        <references count="7">
          <reference field="0" count="1" selected="0">
            <x v="7"/>
          </reference>
          <reference field="5" count="1">
            <x v="73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83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2">
      <pivotArea dataOnly="0" labelOnly="1" outline="0" fieldPosition="0">
        <references count="7">
          <reference field="0" count="1" selected="0">
            <x v="7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81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0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9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78">
      <pivotArea dataOnly="0" labelOnly="1" outline="0" fieldPosition="0">
        <references count="7">
          <reference field="0" count="1" selected="0">
            <x v="7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7">
      <pivotArea dataOnly="0" labelOnly="1" outline="0" fieldPosition="0">
        <references count="7">
          <reference field="0" count="1" selected="0">
            <x v="7"/>
          </reference>
          <reference field="5" count="1">
            <x v="111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6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75">
      <pivotArea dataOnly="0" labelOnly="1" outline="0" fieldPosition="0">
        <references count="7">
          <reference field="0" count="1" selected="0">
            <x v="7"/>
          </reference>
          <reference field="5" count="1">
            <x v="252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74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73">
      <pivotArea dataOnly="0" labelOnly="1" outline="0" fieldPosition="0">
        <references count="7">
          <reference field="0" count="1" selected="0">
            <x v="7"/>
          </reference>
          <reference field="5" count="2">
            <x v="5548"/>
            <x v="733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2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71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70">
      <pivotArea dataOnly="0" labelOnly="1" outline="0" fieldPosition="0">
        <references count="7">
          <reference field="0" count="1" selected="0">
            <x v="7"/>
          </reference>
          <reference field="5" count="1">
            <x v="131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69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68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67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66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65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4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63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62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1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60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9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8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7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6">
      <pivotArea dataOnly="0" labelOnly="1" outline="0" fieldPosition="0">
        <references count="7">
          <reference field="0" count="1" selected="0">
            <x v="7"/>
          </reference>
          <reference field="5" count="1">
            <x v="7332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55">
      <pivotArea dataOnly="0" labelOnly="1" outline="0" fieldPosition="0">
        <references count="7">
          <reference field="0" count="1" selected="0">
            <x v="12"/>
          </reference>
          <reference field="5" count="1">
            <x v="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54">
      <pivotArea dataOnly="0" labelOnly="1" outline="0" fieldPosition="0">
        <references count="7">
          <reference field="0" count="1" selected="0">
            <x v="12"/>
          </reference>
          <reference field="5" count="2">
            <x v="7327"/>
            <x v="73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3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51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5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4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4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47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46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4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44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04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2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41">
      <pivotArea dataOnly="0" labelOnly="1" outline="0" fieldPosition="0">
        <references count="7">
          <reference field="0" count="1" selected="0">
            <x v="14"/>
          </reference>
          <reference field="5" count="1">
            <x v="732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40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39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03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3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36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3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34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33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3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31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030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93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0">
      <pivotArea dataOnly="0" labelOnly="1" outline="0" fieldPosition="0">
        <references count="9">
          <reference field="0" count="1" selected="0">
            <x v="7"/>
          </reference>
          <reference field="3" count="1">
            <x v="738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8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5">
      <pivotArea dataOnly="0" labelOnly="1" outline="0" fieldPosition="0">
        <references count="9">
          <reference field="0" count="1" selected="0">
            <x v="7"/>
          </reference>
          <reference field="3" count="1">
            <x v="7370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4">
      <pivotArea dataOnly="0" labelOnly="1" outline="0" fieldPosition="0">
        <references count="9">
          <reference field="0" count="1" selected="0">
            <x v="7"/>
          </reference>
          <reference field="3" count="1">
            <x v="7388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83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3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0">
      <pivotArea dataOnly="0" labelOnly="1" outline="0" fieldPosition="0">
        <references count="9">
          <reference field="0" count="1" selected="0">
            <x v="7"/>
          </reference>
          <reference field="3" count="1">
            <x v="7379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8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77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7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4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2">
      <pivotArea dataOnly="0" labelOnly="1" outline="0" fieldPosition="0">
        <references count="9">
          <reference field="0" count="1" selected="0">
            <x v="7"/>
          </reference>
          <reference field="3" count="1">
            <x v="7373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71">
      <pivotArea dataOnly="0" labelOnly="1" outline="0" fieldPosition="0">
        <references count="9">
          <reference field="0" count="1" selected="0">
            <x v="7"/>
          </reference>
          <reference field="3" count="1">
            <x v="7367"/>
          </reference>
          <reference field="5" count="1" selected="0">
            <x v="2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6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1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4">
      <pivotArea dataOnly="0" labelOnly="1" outline="0" fieldPosition="0">
        <references count="9">
          <reference field="0" count="1" selected="0">
            <x v="7"/>
          </reference>
          <reference field="3" count="1">
            <x v="7384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3">
      <pivotArea dataOnly="0" labelOnly="1" outline="0" fieldPosition="0">
        <references count="9">
          <reference field="0" count="1" selected="0">
            <x v="7"/>
          </reference>
          <reference field="3" count="1">
            <x v="7381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1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0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59">
      <pivotArea dataOnly="0" labelOnly="1" outline="0" fieldPosition="0">
        <references count="9">
          <reference field="0" count="1" selected="0">
            <x v="7"/>
          </reference>
          <reference field="3" count="1">
            <x v="7391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57">
      <pivotArea dataOnly="0" labelOnly="1" outline="0" fieldPosition="0">
        <references count="9">
          <reference field="0" count="1" selected="0">
            <x v="7"/>
          </reference>
          <reference field="3" count="1">
            <x v="7392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6">
      <pivotArea dataOnly="0" labelOnly="1" outline="0" fieldPosition="0">
        <references count="9">
          <reference field="0" count="1" selected="0">
            <x v="7"/>
          </reference>
          <reference field="3" count="1">
            <x v="739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55">
      <pivotArea dataOnly="0" labelOnly="1" outline="0" fieldPosition="0">
        <references count="9">
          <reference field="0" count="1" selected="0">
            <x v="7"/>
          </reference>
          <reference field="3" count="1">
            <x v="7371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0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49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94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7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45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944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43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4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41">
      <pivotArea dataOnly="0" labelOnly="1" outline="0" fieldPosition="0">
        <references count="9">
          <reference field="0" count="1" selected="0">
            <x v="14"/>
          </reference>
          <reference field="3" count="1">
            <x v="7365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0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36">
      <pivotArea dataOnly="0" labelOnly="1" outline="0" fieldPosition="0">
        <references count="9">
          <reference field="0" count="1" selected="0">
            <x v="15"/>
          </reference>
          <reference field="3" count="1">
            <x v="7252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935">
      <pivotArea dataOnly="0" labelOnly="1" outline="0" fieldPosition="0">
        <references count="9">
          <reference field="0" count="1" selected="0">
            <x v="15"/>
          </reference>
          <reference field="3" count="1">
            <x v="7362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7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0"/>
          </reference>
          <reference field="5" count="1" selected="0">
            <x v="7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8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6"/>
          </reference>
          <reference field="5" count="1" selected="0">
            <x v="3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9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4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5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1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2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2"/>
          </reference>
          <reference field="5" count="1" selected="0">
            <x v="73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0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1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5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2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89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1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90">
      <pivotArea dataOnly="0" labelOnly="1" outline="0" fieldPosition="0">
        <references count="11">
          <reference field="0" count="1" selected="0">
            <x v="7"/>
          </reference>
          <reference field="1" count="1">
            <x v="7378"/>
          </reference>
          <reference field="3" count="1" selected="0">
            <x v="2"/>
          </reference>
          <reference field="5" count="1" selected="0">
            <x v="7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9">
      <pivotArea dataOnly="0" labelOnly="1" outline="0" fieldPosition="0">
        <references count="11">
          <reference field="0" count="1" selected="0">
            <x v="7"/>
          </reference>
          <reference field="1" count="1">
            <x v="7380"/>
          </reference>
          <reference field="3" count="1" selected="0">
            <x v="2"/>
          </reference>
          <reference field="5" count="1" selected="0">
            <x v="3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8">
      <pivotArea dataOnly="0" labelOnly="1" outline="0" fieldPosition="0">
        <references count="11">
          <reference field="0" count="1" selected="0">
            <x v="7"/>
          </reference>
          <reference field="1" count="1">
            <x v="7382"/>
          </reference>
          <reference field="3" count="1" selected="0">
            <x v="7379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7">
      <pivotArea dataOnly="0" labelOnly="1" outline="0" fieldPosition="0">
        <references count="11">
          <reference field="0" count="1" selected="0">
            <x v="7"/>
          </reference>
          <reference field="1" count="1">
            <x v="7383"/>
          </reference>
          <reference field="3" count="1" selected="0">
            <x v="7380"/>
          </reference>
          <reference field="5" count="1" selected="0">
            <x v="43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6">
      <pivotArea dataOnly="0" labelOnly="1" outline="0" fieldPosition="0">
        <references count="11">
          <reference field="0" count="1" selected="0">
            <x v="7"/>
          </reference>
          <reference field="1" count="1">
            <x v="7379"/>
          </reference>
          <reference field="3" count="1" selected="0">
            <x v="2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885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385"/>
          </reference>
          <reference field="5" count="1" selected="0">
            <x v="1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4">
      <pivotArea dataOnly="0" labelOnly="1" outline="0" fieldPosition="0">
        <references count="11">
          <reference field="0" count="1" selected="0">
            <x v="7"/>
          </reference>
          <reference field="1" count="1">
            <x v="7377"/>
          </reference>
          <reference field="3" count="1" selected="0">
            <x v="2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83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382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882">
      <pivotArea dataOnly="0" labelOnly="1" outline="0" fieldPosition="0">
        <references count="11">
          <reference field="0" count="1" selected="0">
            <x v="7"/>
          </reference>
          <reference field="1" count="1">
            <x v="7386"/>
          </reference>
          <reference field="3" count="1" selected="0">
            <x v="7391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1">
      <pivotArea dataOnly="0" labelOnly="1" outline="0" fieldPosition="0">
        <references count="11">
          <reference field="0" count="1" selected="0">
            <x v="7"/>
          </reference>
          <reference field="1" count="1">
            <x v="7381"/>
          </reference>
          <reference field="3" count="1" selected="0">
            <x v="2"/>
          </reference>
          <reference field="5" count="1" selected="0">
            <x v="73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0">
      <pivotArea dataOnly="0" labelOnly="1" outline="0" fieldPosition="0">
        <references count="11">
          <reference field="0" count="1" selected="0">
            <x v="12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73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9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78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7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245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7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5">
      <pivotArea outline="0" collapsedLevelsAreSubtotals="1" fieldPosition="0"/>
    </format>
    <format dxfId="18874">
      <pivotArea dataOnly="0" labelOnly="1" outline="0" axis="axisValues" fieldPosition="0"/>
    </format>
    <format dxfId="18873">
      <pivotArea outline="0" collapsedLevelsAreSubtotals="1" fieldPosition="0"/>
    </format>
    <format dxfId="18872">
      <pivotArea dataOnly="0" labelOnly="1" outline="0" axis="axisValues" fieldPosition="0"/>
    </format>
    <format dxfId="18871">
      <pivotArea dataOnly="0" outline="0" fieldPosition="0">
        <references count="1">
          <reference field="12" count="0" defaultSubtotal="1"/>
        </references>
      </pivotArea>
    </format>
    <format dxfId="18870">
      <pivotArea outline="0" collapsedLevelsAreSubtotals="1" fieldPosition="0"/>
    </format>
    <format dxfId="18869">
      <pivotArea dataOnly="0" labelOnly="1" outline="0" axis="axisValues" fieldPosition="0"/>
    </format>
    <format dxfId="18868">
      <pivotArea outline="0" collapsedLevelsAreSubtotals="1" fieldPosition="0"/>
    </format>
    <format dxfId="18867">
      <pivotArea dataOnly="0" labelOnly="1" outline="0" axis="axisValues" fieldPosition="0"/>
    </format>
    <format dxfId="18866">
      <pivotArea dataOnly="0" labelOnly="1" outline="0" axis="axisValues" fieldPosition="0"/>
    </format>
    <format dxfId="18865">
      <pivotArea outline="0" collapsedLevelsAreSubtotals="1" fieldPosition="0"/>
    </format>
    <format dxfId="18864">
      <pivotArea field="12" type="button" dataOnly="0" labelOnly="1" outline="0" axis="axisRow" fieldPosition="2"/>
    </format>
    <format dxfId="18863">
      <pivotArea field="10" type="button" dataOnly="0" labelOnly="1" outline="0" axis="axisRow" fieldPosition="3"/>
    </format>
    <format dxfId="18862">
      <pivotArea field="16" type="button" dataOnly="0" labelOnly="1" outline="0" axis="axisRow" fieldPosition="4"/>
    </format>
    <format dxfId="18861">
      <pivotArea field="18" type="button" dataOnly="0" labelOnly="1" outline="0" axis="axisRow" fieldPosition="5"/>
    </format>
    <format dxfId="18860">
      <pivotArea field="5" type="button" dataOnly="0" labelOnly="1" outline="0" axis="axisRow" fieldPosition="6"/>
    </format>
    <format dxfId="18859">
      <pivotArea field="9" type="button" dataOnly="0" labelOnly="1" outline="0" axis="axisRow" fieldPosition="7"/>
    </format>
    <format dxfId="18858">
      <pivotArea field="3" type="button" dataOnly="0" labelOnly="1" outline="0" axis="axisRow" fieldPosition="8"/>
    </format>
    <format dxfId="18857">
      <pivotArea field="7" type="button" dataOnly="0" labelOnly="1" outline="0" axis="axisRow" fieldPosition="9"/>
    </format>
    <format dxfId="18856">
      <pivotArea field="1" type="button" dataOnly="0" labelOnly="1" outline="0" axis="axisRow" fieldPosition="10"/>
    </format>
    <format dxfId="18855">
      <pivotArea dataOnly="0" labelOnly="1" outline="0" axis="axisValues" fieldPosition="0"/>
    </format>
    <format dxfId="188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5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88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88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8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84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884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88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4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884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88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8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3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3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8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8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8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8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8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8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8760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9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57">
      <pivotArea dataOnly="0" labelOnly="1" outline="0" fieldPosition="0">
        <references count="7">
          <reference field="0" count="1" selected="0">
            <x v="12"/>
          </reference>
          <reference field="5" count="1">
            <x v="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6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5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5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5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5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5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50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49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8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5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4">
      <pivotArea dataOnly="0" labelOnly="1" outline="0" fieldPosition="0">
        <references count="7">
          <reference field="0" count="1" selected="0">
            <x v="14"/>
          </reference>
          <reference field="5" count="1">
            <x v="204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41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40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3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3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737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36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735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734">
      <pivotArea dataOnly="0" labelOnly="1" outline="0" fieldPosition="0">
        <references count="7">
          <reference field="0" count="1" selected="0">
            <x v="15"/>
          </reference>
          <reference field="5" count="1">
            <x v="18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733">
      <pivotArea dataOnly="0" labelOnly="1" outline="0" fieldPosition="0">
        <references count="7">
          <reference field="0" count="1" selected="0">
            <x v="15"/>
          </reference>
          <reference field="5" count="1">
            <x v="2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1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06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05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4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3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01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00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98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82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2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0"/>
          </reference>
          <reference field="5" count="1" selected="0">
            <x v="1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68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9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77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73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70"/>
          </reference>
          <reference field="5" count="1" selected="0">
            <x v="1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672">
      <pivotArea outline="0" collapsedLevelsAreSubtotals="1" fieldPosition="0"/>
    </format>
    <format dxfId="18671">
      <pivotArea dataOnly="0" labelOnly="1" outline="0" axis="axisValues" fieldPosition="0"/>
    </format>
    <format dxfId="18670">
      <pivotArea dataOnly="0" outline="0" fieldPosition="0">
        <references count="1">
          <reference field="12" count="0" defaultSubtotal="1"/>
        </references>
      </pivotArea>
    </format>
    <format dxfId="18669">
      <pivotArea outline="0" collapsedLevelsAreSubtotals="1" fieldPosition="0"/>
    </format>
    <format dxfId="18668">
      <pivotArea dataOnly="0" labelOnly="1" outline="0" axis="axisValues" fieldPosition="0"/>
    </format>
    <format dxfId="18667">
      <pivotArea outline="0" collapsedLevelsAreSubtotals="1" fieldPosition="0"/>
    </format>
    <format dxfId="18666">
      <pivotArea dataOnly="0" labelOnly="1" outline="0" axis="axisValues" fieldPosition="0"/>
    </format>
    <format dxfId="18665">
      <pivotArea dataOnly="0" labelOnly="1" outline="0" axis="axisValues" fieldPosition="0"/>
    </format>
    <format dxfId="18664">
      <pivotArea outline="0" collapsedLevelsAreSubtotals="1" fieldPosition="0"/>
    </format>
    <format dxfId="18663">
      <pivotArea field="12" type="button" dataOnly="0" labelOnly="1" outline="0" axis="axisRow" fieldPosition="2"/>
    </format>
    <format dxfId="18662">
      <pivotArea field="10" type="button" dataOnly="0" labelOnly="1" outline="0" axis="axisRow" fieldPosition="3"/>
    </format>
    <format dxfId="18661">
      <pivotArea field="16" type="button" dataOnly="0" labelOnly="1" outline="0" axis="axisRow" fieldPosition="4"/>
    </format>
    <format dxfId="18660">
      <pivotArea field="18" type="button" dataOnly="0" labelOnly="1" outline="0" axis="axisRow" fieldPosition="5"/>
    </format>
    <format dxfId="18659">
      <pivotArea field="5" type="button" dataOnly="0" labelOnly="1" outline="0" axis="axisRow" fieldPosition="6"/>
    </format>
    <format dxfId="18658">
      <pivotArea field="9" type="button" dataOnly="0" labelOnly="1" outline="0" axis="axisRow" fieldPosition="7"/>
    </format>
    <format dxfId="18657">
      <pivotArea field="3" type="button" dataOnly="0" labelOnly="1" outline="0" axis="axisRow" fieldPosition="8"/>
    </format>
    <format dxfId="18656">
      <pivotArea field="7" type="button" dataOnly="0" labelOnly="1" outline="0" axis="axisRow" fieldPosition="9"/>
    </format>
    <format dxfId="18655">
      <pivotArea field="1" type="button" dataOnly="0" labelOnly="1" outline="0" axis="axisRow" fieldPosition="10"/>
    </format>
    <format dxfId="18654">
      <pivotArea dataOnly="0" labelOnly="1" outline="0" axis="axisValues" fieldPosition="0"/>
    </format>
    <format dxfId="1865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6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6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64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6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864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86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2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6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5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85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5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8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8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8546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44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43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542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541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40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39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3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37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3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53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34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3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32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1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30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529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28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27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26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25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24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23">
      <pivotArea dataOnly="0" labelOnly="1" outline="0" fieldPosition="0">
        <references count="7">
          <reference field="0" count="1" selected="0">
            <x v="14"/>
          </reference>
          <reference field="5" count="1">
            <x v="73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2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2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20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1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18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1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1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94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93">
      <pivotArea dataOnly="0" labelOnly="1" outline="0" fieldPosition="0">
        <references count="9">
          <reference field="0" count="1" selected="0">
            <x v="11"/>
          </reference>
          <reference field="3" count="1">
            <x v="7267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492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91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8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4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85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84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82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81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80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7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77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7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73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5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6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55">
      <pivotArea dataOnly="0" labelOnly="1" outline="0" fieldPosition="0">
        <references count="11">
          <reference field="0" count="1" selected="0">
            <x v="11"/>
          </reference>
          <reference field="1" count="1">
            <x v="7392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54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5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2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1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7401"/>
          </reference>
          <reference field="5" count="1" selected="0">
            <x v="73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5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49">
      <pivotArea outline="0" collapsedLevelsAreSubtotals="1" fieldPosition="0"/>
    </format>
    <format dxfId="18448">
      <pivotArea dataOnly="0" labelOnly="1" outline="0" axis="axisValues" fieldPosition="0"/>
    </format>
    <format dxfId="18447">
      <pivotArea dataOnly="0" outline="0" fieldPosition="0">
        <references count="1">
          <reference field="12" count="0" defaultSubtotal="1"/>
        </references>
      </pivotArea>
    </format>
    <format dxfId="18446">
      <pivotArea outline="0" collapsedLevelsAreSubtotals="1" fieldPosition="0"/>
    </format>
    <format dxfId="18445">
      <pivotArea dataOnly="0" labelOnly="1" outline="0" axis="axisValues" fieldPosition="0"/>
    </format>
    <format dxfId="18444">
      <pivotArea outline="0" collapsedLevelsAreSubtotals="1" fieldPosition="0"/>
    </format>
    <format dxfId="18443">
      <pivotArea dataOnly="0" labelOnly="1" outline="0" axis="axisValues" fieldPosition="0"/>
    </format>
    <format dxfId="18442">
      <pivotArea dataOnly="0" labelOnly="1" outline="0" axis="axisValues" fieldPosition="0"/>
    </format>
    <format dxfId="18441">
      <pivotArea outline="0" collapsedLevelsAreSubtotals="1" fieldPosition="0"/>
    </format>
    <format dxfId="18440">
      <pivotArea field="12" type="button" dataOnly="0" labelOnly="1" outline="0" axis="axisRow" fieldPosition="2"/>
    </format>
    <format dxfId="18439">
      <pivotArea field="10" type="button" dataOnly="0" labelOnly="1" outline="0" axis="axisRow" fieldPosition="3"/>
    </format>
    <format dxfId="18438">
      <pivotArea field="16" type="button" dataOnly="0" labelOnly="1" outline="0" axis="axisRow" fieldPosition="4"/>
    </format>
    <format dxfId="18437">
      <pivotArea field="18" type="button" dataOnly="0" labelOnly="1" outline="0" axis="axisRow" fieldPosition="5"/>
    </format>
    <format dxfId="18436">
      <pivotArea field="5" type="button" dataOnly="0" labelOnly="1" outline="0" axis="axisRow" fieldPosition="6"/>
    </format>
    <format dxfId="18435">
      <pivotArea field="9" type="button" dataOnly="0" labelOnly="1" outline="0" axis="axisRow" fieldPosition="7"/>
    </format>
    <format dxfId="18434">
      <pivotArea field="3" type="button" dataOnly="0" labelOnly="1" outline="0" axis="axisRow" fieldPosition="8"/>
    </format>
    <format dxfId="18433">
      <pivotArea field="7" type="button" dataOnly="0" labelOnly="1" outline="0" axis="axisRow" fieldPosition="9"/>
    </format>
    <format dxfId="18432">
      <pivotArea field="1" type="button" dataOnly="0" labelOnly="1" outline="0" axis="axisRow" fieldPosition="10"/>
    </format>
    <format dxfId="18431">
      <pivotArea dataOnly="0" labelOnly="1" outline="0" axis="axisValues" fieldPosition="0"/>
    </format>
    <format dxfId="1843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4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4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2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42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4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4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1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40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4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3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8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833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1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0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2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28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2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25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2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2">
      <pivotArea dataOnly="0" labelOnly="1" outline="0" fieldPosition="0">
        <references count="7">
          <reference field="0" count="1" selected="0">
            <x v="14"/>
          </reference>
          <reference field="5" count="1">
            <x v="73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1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320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19">
      <pivotArea dataOnly="0" labelOnly="1" outline="0" fieldPosition="0">
        <references count="7">
          <reference field="0" count="1" selected="0">
            <x v="14"/>
          </reference>
          <reference field="5" count="1">
            <x v="67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17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15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14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13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12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11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1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0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08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0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06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0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0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303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302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301">
      <pivotArea dataOnly="0" labelOnly="1" outline="0" fieldPosition="0">
        <references count="7">
          <reference field="0" count="1" selected="0">
            <x v="15"/>
          </reference>
          <reference field="5" count="2">
            <x v="2201"/>
            <x v="7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00">
      <pivotArea dataOnly="0" labelOnly="1" outline="0" fieldPosition="0">
        <references count="7">
          <reference field="0" count="1" selected="0">
            <x v="15"/>
          </reference>
          <reference field="5" count="1">
            <x v="2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4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273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0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62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61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4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9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3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3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34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33">
      <pivotArea outline="0" collapsedLevelsAreSubtotals="1" fieldPosition="0"/>
    </format>
    <format dxfId="18232">
      <pivotArea dataOnly="0" labelOnly="1" outline="0" axis="axisValues" fieldPosition="0"/>
    </format>
    <format dxfId="18231">
      <pivotArea dataOnly="0" outline="0" fieldPosition="0">
        <references count="1">
          <reference field="12" count="0" defaultSubtotal="1"/>
        </references>
      </pivotArea>
    </format>
    <format dxfId="18230">
      <pivotArea outline="0" collapsedLevelsAreSubtotals="1" fieldPosition="0"/>
    </format>
    <format dxfId="18229">
      <pivotArea dataOnly="0" labelOnly="1" outline="0" axis="axisValues" fieldPosition="0"/>
    </format>
    <format dxfId="18228">
      <pivotArea outline="0" collapsedLevelsAreSubtotals="1" fieldPosition="0"/>
    </format>
    <format dxfId="18227">
      <pivotArea dataOnly="0" labelOnly="1" outline="0" axis="axisValues" fieldPosition="0"/>
    </format>
    <format dxfId="18226">
      <pivotArea dataOnly="0" labelOnly="1" outline="0" axis="axisValues" fieldPosition="0"/>
    </format>
    <format dxfId="18225">
      <pivotArea outline="0" collapsedLevelsAreSubtotals="1" fieldPosition="0"/>
    </format>
    <format dxfId="18224">
      <pivotArea field="12" type="button" dataOnly="0" labelOnly="1" outline="0" axis="axisRow" fieldPosition="2"/>
    </format>
    <format dxfId="18223">
      <pivotArea field="10" type="button" dataOnly="0" labelOnly="1" outline="0" axis="axisRow" fieldPosition="3"/>
    </format>
    <format dxfId="18222">
      <pivotArea field="16" type="button" dataOnly="0" labelOnly="1" outline="0" axis="axisRow" fieldPosition="4"/>
    </format>
    <format dxfId="18221">
      <pivotArea field="18" type="button" dataOnly="0" labelOnly="1" outline="0" axis="axisRow" fieldPosition="5"/>
    </format>
    <format dxfId="18220">
      <pivotArea field="5" type="button" dataOnly="0" labelOnly="1" outline="0" axis="axisRow" fieldPosition="6"/>
    </format>
    <format dxfId="18219">
      <pivotArea field="9" type="button" dataOnly="0" labelOnly="1" outline="0" axis="axisRow" fieldPosition="7"/>
    </format>
    <format dxfId="18218">
      <pivotArea field="3" type="button" dataOnly="0" labelOnly="1" outline="0" axis="axisRow" fieldPosition="8"/>
    </format>
    <format dxfId="18217">
      <pivotArea field="7" type="button" dataOnly="0" labelOnly="1" outline="0" axis="axisRow" fieldPosition="9"/>
    </format>
    <format dxfId="18216">
      <pivotArea field="1" type="button" dataOnly="0" labelOnly="1" outline="0" axis="axisRow" fieldPosition="10"/>
    </format>
    <format dxfId="18215">
      <pivotArea dataOnly="0" labelOnly="1" outline="0" axis="axisValues" fieldPosition="0"/>
    </format>
    <format dxfId="1821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2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2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2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0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20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2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1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17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1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811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17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6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1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14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1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1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1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1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14"/>
          </reference>
          <reference field="5" count="1">
            <x v="73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14"/>
          </reference>
          <reference field="5" count="1">
            <x v="67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6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66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065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58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7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54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53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3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4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3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32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3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29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28">
      <pivotArea outline="0" collapsedLevelsAreSubtotals="1" fieldPosition="0"/>
    </format>
    <format dxfId="18027">
      <pivotArea dataOnly="0" labelOnly="1" outline="0" axis="axisValues" fieldPosition="0"/>
    </format>
    <format dxfId="18026">
      <pivotArea dataOnly="0" outline="0" fieldPosition="0">
        <references count="1">
          <reference field="12" count="0" defaultSubtotal="1"/>
        </references>
      </pivotArea>
    </format>
    <format dxfId="18025">
      <pivotArea outline="0" collapsedLevelsAreSubtotals="1" fieldPosition="0"/>
    </format>
    <format dxfId="18024">
      <pivotArea dataOnly="0" labelOnly="1" outline="0" axis="axisValues" fieldPosition="0"/>
    </format>
    <format dxfId="18023">
      <pivotArea outline="0" collapsedLevelsAreSubtotals="1" fieldPosition="0"/>
    </format>
    <format dxfId="18022">
      <pivotArea dataOnly="0" labelOnly="1" outline="0" axis="axisValues" fieldPosition="0"/>
    </format>
    <format dxfId="18021">
      <pivotArea dataOnly="0" labelOnly="1" outline="0" axis="axisValues" fieldPosition="0"/>
    </format>
    <format dxfId="18020">
      <pivotArea outline="0" collapsedLevelsAreSubtotals="1" fieldPosition="0"/>
    </format>
    <format dxfId="18019">
      <pivotArea field="12" type="button" dataOnly="0" labelOnly="1" outline="0" axis="axisRow" fieldPosition="2"/>
    </format>
    <format dxfId="18018">
      <pivotArea field="10" type="button" dataOnly="0" labelOnly="1" outline="0" axis="axisRow" fieldPosition="3"/>
    </format>
    <format dxfId="18017">
      <pivotArea field="16" type="button" dataOnly="0" labelOnly="1" outline="0" axis="axisRow" fieldPosition="4"/>
    </format>
    <format dxfId="18016">
      <pivotArea field="18" type="button" dataOnly="0" labelOnly="1" outline="0" axis="axisRow" fieldPosition="5"/>
    </format>
    <format dxfId="18015">
      <pivotArea field="5" type="button" dataOnly="0" labelOnly="1" outline="0" axis="axisRow" fieldPosition="6"/>
    </format>
    <format dxfId="18014">
      <pivotArea field="9" type="button" dataOnly="0" labelOnly="1" outline="0" axis="axisRow" fieldPosition="7"/>
    </format>
    <format dxfId="18013">
      <pivotArea field="3" type="button" dataOnly="0" labelOnly="1" outline="0" axis="axisRow" fieldPosition="8"/>
    </format>
    <format dxfId="18012">
      <pivotArea field="7" type="button" dataOnly="0" labelOnly="1" outline="0" axis="axisRow" fieldPosition="9"/>
    </format>
    <format dxfId="18011">
      <pivotArea field="1" type="button" dataOnly="0" labelOnly="1" outline="0" axis="axisRow" fieldPosition="10"/>
    </format>
    <format dxfId="18010">
      <pivotArea dataOnly="0" labelOnly="1" outline="0" axis="axisValues" fieldPosition="0"/>
    </format>
    <format dxfId="1800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0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0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0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0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0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9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99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9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98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8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9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79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9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9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9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79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79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9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79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7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7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7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7"/>
          </reference>
          <reference field="5" count="1">
            <x v="738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86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5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84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883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82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81">
      <pivotArea dataOnly="0" labelOnly="1" outline="0" fieldPosition="0">
        <references count="7">
          <reference field="0" count="1" selected="0">
            <x v="12"/>
          </reference>
          <reference field="5" count="1">
            <x v="73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80">
      <pivotArea dataOnly="0" labelOnly="1" outline="0" fieldPosition="0">
        <references count="7">
          <reference field="0" count="1" selected="0">
            <x v="12"/>
          </reference>
          <reference field="5" count="1">
            <x v="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79">
      <pivotArea dataOnly="0" labelOnly="1" outline="0" fieldPosition="0">
        <references count="7">
          <reference field="0" count="1" selected="0">
            <x v="12"/>
          </reference>
          <reference field="5" count="1">
            <x v="73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78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77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76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7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7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7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7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71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70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69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68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86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6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5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86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6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61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60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5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58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857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7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36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3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32">
      <pivotArea dataOnly="0" labelOnly="1" outline="0" fieldPosition="0">
        <references count="9">
          <reference field="0" count="1" selected="0">
            <x v="10"/>
          </reference>
          <reference field="3" count="1">
            <x v="7314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3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30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829">
      <pivotArea dataOnly="0" labelOnly="1" outline="0" fieldPosition="0">
        <references count="9">
          <reference field="0" count="1" selected="0">
            <x v="10"/>
          </reference>
          <reference field="3" count="1">
            <x v="7309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28">
      <pivotArea dataOnly="0" labelOnly="1" outline="0" fieldPosition="0">
        <references count="9">
          <reference field="0" count="1" selected="0">
            <x v="10"/>
          </reference>
          <reference field="3" count="1">
            <x v="7317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7">
      <pivotArea dataOnly="0" labelOnly="1" outline="0" fieldPosition="0">
        <references count="9">
          <reference field="0" count="1" selected="0">
            <x v="12"/>
          </reference>
          <reference field="3" count="1">
            <x v="741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2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82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20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819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18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17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1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15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14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4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9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7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0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7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92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83"/>
          </reference>
          <reference field="5" count="1" selected="0">
            <x v="73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79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90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789">
      <pivotArea dataOnly="0" labelOnly="1" outline="0" fieldPosition="0">
        <references count="11">
          <reference field="0" count="1" selected="0">
            <x v="10"/>
          </reference>
          <reference field="1" count="1">
            <x v="7405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788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309"/>
          </reference>
          <reference field="5" count="1" selected="0">
            <x v="4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87">
      <pivotArea dataOnly="0" labelOnly="1" outline="0" fieldPosition="0">
        <references count="11">
          <reference field="0" count="1" selected="0">
            <x v="12"/>
          </reference>
          <reference field="1" count="1">
            <x v="7402"/>
          </reference>
          <reference field="3" count="1" selected="0">
            <x v="7410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786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8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84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7261"/>
          </reference>
          <reference field="5" count="1" selected="0">
            <x v="73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78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782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781">
      <pivotArea outline="0" collapsedLevelsAreSubtotals="1" fieldPosition="0"/>
    </format>
    <format dxfId="17780">
      <pivotArea dataOnly="0" labelOnly="1" outline="0" axis="axisValues" fieldPosition="0"/>
    </format>
    <format dxfId="17779">
      <pivotArea dataOnly="0" outline="0" fieldPosition="0">
        <references count="1">
          <reference field="12" count="0" defaultSubtotal="1"/>
        </references>
      </pivotArea>
    </format>
    <format dxfId="17778">
      <pivotArea outline="0" collapsedLevelsAreSubtotals="1" fieldPosition="0"/>
    </format>
    <format dxfId="17777">
      <pivotArea dataOnly="0" labelOnly="1" outline="0" axis="axisValues" fieldPosition="0"/>
    </format>
    <format dxfId="17776">
      <pivotArea outline="0" collapsedLevelsAreSubtotals="1" fieldPosition="0"/>
    </format>
    <format dxfId="17775">
      <pivotArea dataOnly="0" labelOnly="1" outline="0" axis="axisValues" fieldPosition="0"/>
    </format>
    <format dxfId="17774">
      <pivotArea dataOnly="0" labelOnly="1" outline="0" axis="axisValues" fieldPosition="0"/>
    </format>
    <format dxfId="17773">
      <pivotArea outline="0" collapsedLevelsAreSubtotals="1" fieldPosition="0"/>
    </format>
    <format dxfId="17772">
      <pivotArea field="12" type="button" dataOnly="0" labelOnly="1" outline="0" axis="axisRow" fieldPosition="2"/>
    </format>
    <format dxfId="17771">
      <pivotArea field="10" type="button" dataOnly="0" labelOnly="1" outline="0" axis="axisRow" fieldPosition="3"/>
    </format>
    <format dxfId="17770">
      <pivotArea field="16" type="button" dataOnly="0" labelOnly="1" outline="0" axis="axisRow" fieldPosition="4"/>
    </format>
    <format dxfId="17769">
      <pivotArea field="18" type="button" dataOnly="0" labelOnly="1" outline="0" axis="axisRow" fieldPosition="5"/>
    </format>
    <format dxfId="17768">
      <pivotArea field="5" type="button" dataOnly="0" labelOnly="1" outline="0" axis="axisRow" fieldPosition="6"/>
    </format>
    <format dxfId="17767">
      <pivotArea field="9" type="button" dataOnly="0" labelOnly="1" outline="0" axis="axisRow" fieldPosition="7"/>
    </format>
    <format dxfId="17766">
      <pivotArea field="3" type="button" dataOnly="0" labelOnly="1" outline="0" axis="axisRow" fieldPosition="8"/>
    </format>
    <format dxfId="17765">
      <pivotArea field="7" type="button" dataOnly="0" labelOnly="1" outline="0" axis="axisRow" fieldPosition="9"/>
    </format>
    <format dxfId="17764">
      <pivotArea field="1" type="button" dataOnly="0" labelOnly="1" outline="0" axis="axisRow" fieldPosition="10"/>
    </format>
    <format dxfId="17763">
      <pivotArea dataOnly="0" labelOnly="1" outline="0" axis="axisValues" fieldPosition="0"/>
    </format>
    <format dxfId="177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6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7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75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75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7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5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774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77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46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7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7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3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71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7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7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6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6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7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7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7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7644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4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2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1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40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3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8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37">
      <pivotArea dataOnly="0" labelOnly="1" outline="0" fieldPosition="0">
        <references count="7">
          <reference field="0" count="1" selected="0">
            <x v="12"/>
          </reference>
          <reference field="5" count="1">
            <x v="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6">
      <pivotArea dataOnly="0" labelOnly="1" outline="0" fieldPosition="0">
        <references count="7">
          <reference field="0" count="1" selected="0">
            <x v="12"/>
          </reference>
          <reference field="5" count="1">
            <x v="73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35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3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33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3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3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30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2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7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624">
      <pivotArea dataOnly="0" labelOnly="1" outline="0" fieldPosition="0">
        <references count="7">
          <reference field="0" count="1" selected="0">
            <x v="14"/>
          </reference>
          <reference field="5" count="1">
            <x v="731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623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22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1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0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19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18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1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1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13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1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1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0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9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0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07">
      <pivotArea dataOnly="0" labelOnly="1" outline="0" fieldPosition="0">
        <references count="7">
          <reference field="0" count="1" selected="0">
            <x v="15"/>
          </reference>
          <reference field="5" count="1">
            <x v="7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81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1">
      <pivotArea dataOnly="0" labelOnly="1" outline="0" fieldPosition="0">
        <references count="9">
          <reference field="0" count="1" selected="0">
            <x v="2"/>
          </reference>
          <reference field="3" count="1">
            <x v="72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80">
      <pivotArea dataOnly="0" labelOnly="1" outline="0" fieldPosition="0">
        <references count="9">
          <reference field="0" count="1" selected="0">
            <x v="2"/>
          </reference>
          <reference field="3" count="1">
            <x v="7245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7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74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3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7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7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69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73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68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67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65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4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3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73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3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4">
      <pivotArea dataOnly="0" labelOnly="1" outline="0" fieldPosition="0">
        <references count="11">
          <reference field="0" count="1" selected="0">
            <x v="2"/>
          </reference>
          <reference field="1" count="1">
            <x v="7416"/>
          </reference>
          <reference field="3" count="1" selected="0">
            <x v="7245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3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2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31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261"/>
          </reference>
          <reference field="5" count="1" selected="0">
            <x v="73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30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2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28">
      <pivotArea outline="0" collapsedLevelsAreSubtotals="1" fieldPosition="0"/>
    </format>
    <format dxfId="17527">
      <pivotArea dataOnly="0" labelOnly="1" outline="0" axis="axisValues" fieldPosition="0"/>
    </format>
    <format dxfId="17526">
      <pivotArea dataOnly="0" outline="0" fieldPosition="0">
        <references count="1">
          <reference field="12" count="0" defaultSubtotal="1"/>
        </references>
      </pivotArea>
    </format>
    <format dxfId="17525">
      <pivotArea outline="0" collapsedLevelsAreSubtotals="1" fieldPosition="0"/>
    </format>
    <format dxfId="17524">
      <pivotArea dataOnly="0" labelOnly="1" outline="0" axis="axisValues" fieldPosition="0"/>
    </format>
    <format dxfId="17523">
      <pivotArea outline="0" collapsedLevelsAreSubtotals="1" fieldPosition="0"/>
    </format>
    <format dxfId="17522">
      <pivotArea dataOnly="0" labelOnly="1" outline="0" axis="axisValues" fieldPosition="0"/>
    </format>
    <format dxfId="17521">
      <pivotArea dataOnly="0" labelOnly="1" outline="0" axis="axisValues" fieldPosition="0"/>
    </format>
    <format dxfId="17520">
      <pivotArea outline="0" collapsedLevelsAreSubtotals="1" fieldPosition="0"/>
    </format>
    <format dxfId="17519">
      <pivotArea field="12" type="button" dataOnly="0" labelOnly="1" outline="0" axis="axisRow" fieldPosition="2"/>
    </format>
    <format dxfId="17518">
      <pivotArea field="10" type="button" dataOnly="0" labelOnly="1" outline="0" axis="axisRow" fieldPosition="3"/>
    </format>
    <format dxfId="17517">
      <pivotArea field="16" type="button" dataOnly="0" labelOnly="1" outline="0" axis="axisRow" fieldPosition="4"/>
    </format>
    <format dxfId="17516">
      <pivotArea field="18" type="button" dataOnly="0" labelOnly="1" outline="0" axis="axisRow" fieldPosition="5"/>
    </format>
    <format dxfId="17515">
      <pivotArea field="5" type="button" dataOnly="0" labelOnly="1" outline="0" axis="axisRow" fieldPosition="6"/>
    </format>
    <format dxfId="17514">
      <pivotArea field="9" type="button" dataOnly="0" labelOnly="1" outline="0" axis="axisRow" fieldPosition="7"/>
    </format>
    <format dxfId="17513">
      <pivotArea field="3" type="button" dataOnly="0" labelOnly="1" outline="0" axis="axisRow" fieldPosition="8"/>
    </format>
    <format dxfId="17512">
      <pivotArea field="7" type="button" dataOnly="0" labelOnly="1" outline="0" axis="axisRow" fieldPosition="9"/>
    </format>
    <format dxfId="17511">
      <pivotArea field="1" type="button" dataOnly="0" labelOnly="1" outline="0" axis="axisRow" fieldPosition="10"/>
    </format>
    <format dxfId="17510">
      <pivotArea dataOnly="0" labelOnly="1" outline="0" axis="axisValues" fieldPosition="0"/>
    </format>
    <format dxfId="1750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5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50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50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5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4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4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42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9">
      <pivotArea dataOnly="0" labelOnly="1" outline="0" fieldPosition="0">
        <references count="7">
          <reference field="0" count="1" selected="0">
            <x v="0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8">
      <pivotArea dataOnly="0" labelOnly="1" outline="0" fieldPosition="0">
        <references count="7">
          <reference field="0" count="1" selected="0">
            <x v="0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7">
      <pivotArea dataOnly="0" labelOnly="1" outline="0" fieldPosition="0">
        <references count="7">
          <reference field="0" count="1" selected="0">
            <x v="0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6">
      <pivotArea dataOnly="0" labelOnly="1" outline="0" fieldPosition="0">
        <references count="7">
          <reference field="0" count="1" selected="0">
            <x v="7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15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4">
      <pivotArea dataOnly="0" labelOnly="1" outline="0" fieldPosition="0">
        <references count="7">
          <reference field="0" count="1" selected="0">
            <x v="13"/>
          </reference>
          <reference field="5" count="2">
            <x v="6179"/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13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12">
      <pivotArea dataOnly="0" labelOnly="1" outline="0" fieldPosition="0">
        <references count="7">
          <reference field="0" count="1" selected="0">
            <x v="13"/>
          </reference>
          <reference field="5" count="1">
            <x v="533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11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10">
      <pivotArea dataOnly="0" labelOnly="1" outline="0" fieldPosition="0">
        <references count="7">
          <reference field="0" count="1" selected="0">
            <x v="13"/>
          </reference>
          <reference field="5" count="1">
            <x v="714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09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0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0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0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0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0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9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5"/>
          </reference>
          <reference field="5" count="1">
            <x v="5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15"/>
          </reference>
          <reference field="5" count="1">
            <x v="14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15"/>
          </reference>
          <reference field="5" count="2">
            <x v="1499"/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5"/>
          </reference>
          <reference field="5" count="1">
            <x v="1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87">
      <pivotArea dataOnly="0" labelOnly="1" outline="0" fieldPosition="0">
        <references count="7">
          <reference field="0" count="1" selected="0">
            <x v="15"/>
          </reference>
          <reference field="5" count="1">
            <x v="72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86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9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8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4">
      <pivotArea dataOnly="0" labelOnly="1" outline="0" fieldPosition="0">
        <references count="9">
          <reference field="0" count="1" selected="0">
            <x v="13"/>
          </reference>
          <reference field="3" count="1">
            <x v="7241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53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5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9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8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47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4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4">
      <pivotArea dataOnly="0" labelOnly="1" outline="0" fieldPosition="0">
        <references count="9">
          <reference field="0" count="1" selected="0">
            <x v="14"/>
          </reference>
          <reference field="3" count="1">
            <x v="605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3">
      <pivotArea dataOnly="0" labelOnly="1" outline="0" fieldPosition="0">
        <references count="9">
          <reference field="0" count="1" selected="0">
            <x v="14"/>
          </reference>
          <reference field="3" count="1">
            <x v="724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2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41">
      <pivotArea dataOnly="0" labelOnly="1" outline="0" fieldPosition="0">
        <references count="9">
          <reference field="0" count="1" selected="0">
            <x v="14"/>
          </reference>
          <reference field="3" count="2">
            <x v="7235"/>
            <x v="723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4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39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37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53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6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35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1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3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241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54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53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7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6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6">
      <pivotArea dataOnly="0" labelOnly="1" outline="0" fieldPosition="0">
        <references count="11">
          <reference field="0" count="1" selected="0">
            <x v="13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04">
      <pivotArea dataOnly="0" labelOnly="1" outline="0" fieldPosition="0">
        <references count="11">
          <reference field="0" count="1" selected="0">
            <x v="13"/>
          </reference>
          <reference field="1" count="1">
            <x v="7253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03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2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419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0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00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99">
      <pivotArea outline="0" collapsedLevelsAreSubtotals="1" fieldPosition="0"/>
    </format>
    <format dxfId="17298">
      <pivotArea dataOnly="0" labelOnly="1" outline="0" axis="axisValues" fieldPosition="0"/>
    </format>
    <format dxfId="17297">
      <pivotArea dataOnly="0" outline="0" fieldPosition="0">
        <references count="1">
          <reference field="12" count="0" defaultSubtotal="1"/>
        </references>
      </pivotArea>
    </format>
    <format dxfId="17296">
      <pivotArea outline="0" collapsedLevelsAreSubtotals="1" fieldPosition="0"/>
    </format>
    <format dxfId="17295">
      <pivotArea dataOnly="0" labelOnly="1" outline="0" axis="axisValues" fieldPosition="0"/>
    </format>
    <format dxfId="17294">
      <pivotArea outline="0" collapsedLevelsAreSubtotals="1" fieldPosition="0"/>
    </format>
    <format dxfId="17293">
      <pivotArea dataOnly="0" labelOnly="1" outline="0" axis="axisValues" fieldPosition="0"/>
    </format>
    <format dxfId="17292">
      <pivotArea dataOnly="0" labelOnly="1" outline="0" axis="axisValues" fieldPosition="0"/>
    </format>
    <format dxfId="17291">
      <pivotArea outline="0" collapsedLevelsAreSubtotals="1" fieldPosition="0"/>
    </format>
    <format dxfId="17290">
      <pivotArea field="12" type="button" dataOnly="0" labelOnly="1" outline="0" axis="axisRow" fieldPosition="2"/>
    </format>
    <format dxfId="17289">
      <pivotArea field="10" type="button" dataOnly="0" labelOnly="1" outline="0" axis="axisRow" fieldPosition="3"/>
    </format>
    <format dxfId="17288">
      <pivotArea field="16" type="button" dataOnly="0" labelOnly="1" outline="0" axis="axisRow" fieldPosition="4"/>
    </format>
    <format dxfId="17287">
      <pivotArea field="18" type="button" dataOnly="0" labelOnly="1" outline="0" axis="axisRow" fieldPosition="5"/>
    </format>
    <format dxfId="17286">
      <pivotArea field="5" type="button" dataOnly="0" labelOnly="1" outline="0" axis="axisRow" fieldPosition="6"/>
    </format>
    <format dxfId="17285">
      <pivotArea field="9" type="button" dataOnly="0" labelOnly="1" outline="0" axis="axisRow" fieldPosition="7"/>
    </format>
    <format dxfId="17284">
      <pivotArea field="3" type="button" dataOnly="0" labelOnly="1" outline="0" axis="axisRow" fieldPosition="8"/>
    </format>
    <format dxfId="17283">
      <pivotArea field="7" type="button" dataOnly="0" labelOnly="1" outline="0" axis="axisRow" fieldPosition="9"/>
    </format>
    <format dxfId="17282">
      <pivotArea field="1" type="button" dataOnly="0" labelOnly="1" outline="0" axis="axisRow" fieldPosition="10"/>
    </format>
    <format dxfId="17281">
      <pivotArea dataOnly="0" labelOnly="1" outline="0" axis="axisValues" fieldPosition="0"/>
    </format>
    <format dxfId="1728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2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27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27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2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2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2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6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2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2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7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8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85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8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8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0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7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78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75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74">
      <pivotArea dataOnly="0" labelOnly="1" outline="0" fieldPosition="0">
        <references count="7">
          <reference field="0" count="1" selected="0">
            <x v="14"/>
          </reference>
          <reference field="5" count="1">
            <x v="73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7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2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7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69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68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67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66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65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6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62">
      <pivotArea dataOnly="0" labelOnly="1" outline="0" fieldPosition="0">
        <references count="7">
          <reference field="0" count="1" selected="0">
            <x v="15"/>
          </reference>
          <reference field="5" count="1">
            <x v="7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1">
      <pivotArea dataOnly="0" labelOnly="1" outline="0" fieldPosition="0">
        <references count="7">
          <reference field="0" count="1" selected="0">
            <x v="15"/>
          </reference>
          <reference field="5" count="1">
            <x v="2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3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6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35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3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32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31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3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28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7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26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5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8"/>
          </reference>
          <reference field="5" count="1" selected="0">
            <x v="5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7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0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6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4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419"/>
          </reference>
          <reference field="5" count="1" selected="0">
            <x v="7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0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02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01">
      <pivotArea outline="0" collapsedLevelsAreSubtotals="1" fieldPosition="0"/>
    </format>
    <format dxfId="17100">
      <pivotArea dataOnly="0" labelOnly="1" outline="0" axis="axisValues" fieldPosition="0"/>
    </format>
    <format dxfId="17099">
      <pivotArea dataOnly="0" outline="0" fieldPosition="0">
        <references count="1">
          <reference field="12" count="0" defaultSubtotal="1"/>
        </references>
      </pivotArea>
    </format>
    <format dxfId="17098">
      <pivotArea outline="0" collapsedLevelsAreSubtotals="1" fieldPosition="0"/>
    </format>
    <format dxfId="17097">
      <pivotArea dataOnly="0" labelOnly="1" outline="0" axis="axisValues" fieldPosition="0"/>
    </format>
    <format dxfId="17096">
      <pivotArea outline="0" collapsedLevelsAreSubtotals="1" fieldPosition="0"/>
    </format>
    <format dxfId="17095">
      <pivotArea dataOnly="0" labelOnly="1" outline="0" axis="axisValues" fieldPosition="0"/>
    </format>
    <format dxfId="17094">
      <pivotArea dataOnly="0" labelOnly="1" outline="0" axis="axisValues" fieldPosition="0"/>
    </format>
    <format dxfId="17093">
      <pivotArea outline="0" collapsedLevelsAreSubtotals="1" fieldPosition="0"/>
    </format>
    <format dxfId="17092">
      <pivotArea field="12" type="button" dataOnly="0" labelOnly="1" outline="0" axis="axisRow" fieldPosition="2"/>
    </format>
    <format dxfId="17091">
      <pivotArea field="10" type="button" dataOnly="0" labelOnly="1" outline="0" axis="axisRow" fieldPosition="3"/>
    </format>
    <format dxfId="17090">
      <pivotArea field="16" type="button" dataOnly="0" labelOnly="1" outline="0" axis="axisRow" fieldPosition="4"/>
    </format>
    <format dxfId="17089">
      <pivotArea field="18" type="button" dataOnly="0" labelOnly="1" outline="0" axis="axisRow" fieldPosition="5"/>
    </format>
    <format dxfId="17088">
      <pivotArea field="5" type="button" dataOnly="0" labelOnly="1" outline="0" axis="axisRow" fieldPosition="6"/>
    </format>
    <format dxfId="17087">
      <pivotArea field="9" type="button" dataOnly="0" labelOnly="1" outline="0" axis="axisRow" fieldPosition="7"/>
    </format>
    <format dxfId="17086">
      <pivotArea field="3" type="button" dataOnly="0" labelOnly="1" outline="0" axis="axisRow" fieldPosition="8"/>
    </format>
    <format dxfId="17085">
      <pivotArea field="7" type="button" dataOnly="0" labelOnly="1" outline="0" axis="axisRow" fieldPosition="9"/>
    </format>
    <format dxfId="17084">
      <pivotArea field="1" type="button" dataOnly="0" labelOnly="1" outline="0" axis="axisRow" fieldPosition="10"/>
    </format>
    <format dxfId="17083">
      <pivotArea dataOnly="0" labelOnly="1" outline="0" axis="axisValues" fieldPosition="0"/>
    </format>
    <format dxfId="1708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70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70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5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6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6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2"/>
          </reference>
          <reference field="5" count="2">
            <x v="7403"/>
            <x v="74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0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7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78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7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7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66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65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4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63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2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6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6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59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58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57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56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55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54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3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5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51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950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6949">
      <pivotArea dataOnly="0" labelOnly="1" outline="0" fieldPosition="0">
        <references count="7">
          <reference field="0" count="1" selected="0">
            <x v="15"/>
          </reference>
          <reference field="5" count="1">
            <x v="7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6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23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20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19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91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1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1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13">
      <pivotArea dataOnly="0" labelOnly="1" outline="0" fieldPosition="0">
        <references count="9">
          <reference field="0" count="1" selected="0">
            <x v="14"/>
          </reference>
          <reference field="3" count="1">
            <x v="7423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12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10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09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06">
      <pivotArea dataOnly="0" labelOnly="1" outline="0" fieldPosition="0">
        <references count="9">
          <reference field="0" count="1" selected="0">
            <x v="15"/>
          </reference>
          <reference field="3" count="1">
            <x v="7252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905">
      <pivotArea dataOnly="0" labelOnly="1" outline="0" fieldPosition="0">
        <references count="9">
          <reference field="0" count="1" selected="0">
            <x v="15"/>
          </reference>
          <reference field="3" count="1">
            <x v="742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6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3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2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1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7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77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7423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76">
      <pivotArea outline="0" collapsedLevelsAreSubtotals="1" fieldPosition="0"/>
    </format>
    <format dxfId="16875">
      <pivotArea dataOnly="0" labelOnly="1" outline="0" axis="axisValues" fieldPosition="0"/>
    </format>
    <format dxfId="16874">
      <pivotArea dataOnly="0" outline="0" fieldPosition="0">
        <references count="1">
          <reference field="12" count="0" defaultSubtotal="1"/>
        </references>
      </pivotArea>
    </format>
    <format dxfId="16873">
      <pivotArea outline="0" collapsedLevelsAreSubtotals="1" fieldPosition="0"/>
    </format>
    <format dxfId="16872">
      <pivotArea dataOnly="0" labelOnly="1" outline="0" axis="axisValues" fieldPosition="0"/>
    </format>
    <format dxfId="16871">
      <pivotArea outline="0" collapsedLevelsAreSubtotals="1" fieldPosition="0"/>
    </format>
    <format dxfId="16870">
      <pivotArea dataOnly="0" labelOnly="1" outline="0" axis="axisValues" fieldPosition="0"/>
    </format>
    <format dxfId="16869">
      <pivotArea dataOnly="0" labelOnly="1" outline="0" axis="axisValues" fieldPosition="0"/>
    </format>
    <format dxfId="16868">
      <pivotArea outline="0" collapsedLevelsAreSubtotals="1" fieldPosition="0"/>
    </format>
    <format dxfId="16867">
      <pivotArea field="12" type="button" dataOnly="0" labelOnly="1" outline="0" axis="axisRow" fieldPosition="2"/>
    </format>
    <format dxfId="16866">
      <pivotArea field="10" type="button" dataOnly="0" labelOnly="1" outline="0" axis="axisRow" fieldPosition="3"/>
    </format>
    <format dxfId="16865">
      <pivotArea field="16" type="button" dataOnly="0" labelOnly="1" outline="0" axis="axisRow" fieldPosition="4"/>
    </format>
    <format dxfId="16864">
      <pivotArea field="18" type="button" dataOnly="0" labelOnly="1" outline="0" axis="axisRow" fieldPosition="5"/>
    </format>
    <format dxfId="16863">
      <pivotArea field="5" type="button" dataOnly="0" labelOnly="1" outline="0" axis="axisRow" fieldPosition="6"/>
    </format>
    <format dxfId="16862">
      <pivotArea field="9" type="button" dataOnly="0" labelOnly="1" outline="0" axis="axisRow" fieldPosition="7"/>
    </format>
    <format dxfId="16861">
      <pivotArea field="3" type="button" dataOnly="0" labelOnly="1" outline="0" axis="axisRow" fieldPosition="8"/>
    </format>
    <format dxfId="16860">
      <pivotArea field="7" type="button" dataOnly="0" labelOnly="1" outline="0" axis="axisRow" fieldPosition="9"/>
    </format>
    <format dxfId="16859">
      <pivotArea field="1" type="button" dataOnly="0" labelOnly="1" outline="0" axis="axisRow" fieldPosition="10"/>
    </format>
    <format dxfId="16858">
      <pivotArea dataOnly="0" labelOnly="1" outline="0" axis="axisValues" fieldPosition="0"/>
    </format>
    <format dxfId="168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68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685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5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68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6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4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84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8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8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1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82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8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8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8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8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6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59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57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5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55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5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5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1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5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9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47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45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4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42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41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40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3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3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3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35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34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33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32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3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3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729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728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4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727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72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0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4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4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2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00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99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6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95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9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93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91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90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9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38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6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6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65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4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38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3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1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4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59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58">
      <pivotArea outline="0" collapsedLevelsAreSubtotals="1" fieldPosition="0"/>
    </format>
    <format dxfId="16657">
      <pivotArea dataOnly="0" labelOnly="1" outline="0" axis="axisValues" fieldPosition="0"/>
    </format>
    <format dxfId="16656">
      <pivotArea dataOnly="0" outline="0" fieldPosition="0">
        <references count="1">
          <reference field="12" count="0" defaultSubtotal="1"/>
        </references>
      </pivotArea>
    </format>
    <format dxfId="16655">
      <pivotArea outline="0" collapsedLevelsAreSubtotals="1" fieldPosition="0"/>
    </format>
    <format dxfId="16654">
      <pivotArea dataOnly="0" labelOnly="1" outline="0" axis="axisValues" fieldPosition="0"/>
    </format>
    <format dxfId="16653">
      <pivotArea outline="0" collapsedLevelsAreSubtotals="1" fieldPosition="0"/>
    </format>
    <format dxfId="16652">
      <pivotArea dataOnly="0" labelOnly="1" outline="0" axis="axisValues" fieldPosition="0"/>
    </format>
    <format dxfId="16651">
      <pivotArea dataOnly="0" labelOnly="1" outline="0" axis="axisValues" fieldPosition="0"/>
    </format>
    <format dxfId="16650">
      <pivotArea outline="0" collapsedLevelsAreSubtotals="1" fieldPosition="0"/>
    </format>
    <format dxfId="16649">
      <pivotArea field="12" type="button" dataOnly="0" labelOnly="1" outline="0" axis="axisRow" fieldPosition="2"/>
    </format>
    <format dxfId="16648">
      <pivotArea field="10" type="button" dataOnly="0" labelOnly="1" outline="0" axis="axisRow" fieldPosition="3"/>
    </format>
    <format dxfId="16647">
      <pivotArea field="16" type="button" dataOnly="0" labelOnly="1" outline="0" axis="axisRow" fieldPosition="4"/>
    </format>
    <format dxfId="16646">
      <pivotArea field="18" type="button" dataOnly="0" labelOnly="1" outline="0" axis="axisRow" fieldPosition="5"/>
    </format>
    <format dxfId="16645">
      <pivotArea field="5" type="button" dataOnly="0" labelOnly="1" outline="0" axis="axisRow" fieldPosition="6"/>
    </format>
    <format dxfId="16644">
      <pivotArea field="9" type="button" dataOnly="0" labelOnly="1" outline="0" axis="axisRow" fieldPosition="7"/>
    </format>
    <format dxfId="16643">
      <pivotArea field="3" type="button" dataOnly="0" labelOnly="1" outline="0" axis="axisRow" fieldPosition="8"/>
    </format>
    <format dxfId="16642">
      <pivotArea field="7" type="button" dataOnly="0" labelOnly="1" outline="0" axis="axisRow" fieldPosition="9"/>
    </format>
    <format dxfId="16641">
      <pivotArea field="1" type="button" dataOnly="0" labelOnly="1" outline="0" axis="axisRow" fieldPosition="10"/>
    </format>
    <format dxfId="16640">
      <pivotArea dataOnly="0" labelOnly="1" outline="0" axis="axisValues" fieldPosition="0"/>
    </format>
    <format dxfId="166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6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6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6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2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62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6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6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6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5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5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5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6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655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5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49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48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47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546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4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44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4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42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4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3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38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6">
      <pivotArea dataOnly="0" labelOnly="1" outline="0" fieldPosition="0">
        <references count="7">
          <reference field="0" count="1" selected="0">
            <x v="14"/>
          </reference>
          <reference field="5" count="1">
            <x v="57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5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33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2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3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29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8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27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26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5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2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23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2">
      <pivotArea dataOnly="0" labelOnly="1" outline="0" fieldPosition="0">
        <references count="7">
          <reference field="0" count="1" selected="0">
            <x v="15"/>
          </reference>
          <reference field="5" count="1">
            <x v="7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0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5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4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3">
      <pivotArea dataOnly="0" labelOnly="1" outline="0" fieldPosition="0">
        <references count="9">
          <reference field="0" count="1" selected="0">
            <x v="11"/>
          </reference>
          <reference field="3" count="1">
            <x v="7267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502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9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95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94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93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92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1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89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8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7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69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68">
      <pivotArea dataOnly="0" labelOnly="1" outline="0" fieldPosition="0">
        <references count="11">
          <reference field="0" count="1" selected="0">
            <x v="11"/>
          </reference>
          <reference field="1" count="1">
            <x v="7428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6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6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6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64">
      <pivotArea outline="0" collapsedLevelsAreSubtotals="1" fieldPosition="0"/>
    </format>
    <format dxfId="16463">
      <pivotArea dataOnly="0" labelOnly="1" outline="0" axis="axisValues" fieldPosition="0"/>
    </format>
    <format dxfId="16462">
      <pivotArea dataOnly="0" outline="0" fieldPosition="0">
        <references count="1">
          <reference field="12" count="0" defaultSubtotal="1"/>
        </references>
      </pivotArea>
    </format>
    <format dxfId="16461">
      <pivotArea outline="0" collapsedLevelsAreSubtotals="1" fieldPosition="0"/>
    </format>
    <format dxfId="16460">
      <pivotArea dataOnly="0" labelOnly="1" outline="0" axis="axisValues" fieldPosition="0"/>
    </format>
    <format dxfId="16459">
      <pivotArea outline="0" collapsedLevelsAreSubtotals="1" fieldPosition="0"/>
    </format>
    <format dxfId="16458">
      <pivotArea dataOnly="0" labelOnly="1" outline="0" axis="axisValues" fieldPosition="0"/>
    </format>
    <format dxfId="16457">
      <pivotArea dataOnly="0" labelOnly="1" outline="0" axis="axisValues" fieldPosition="0"/>
    </format>
    <format dxfId="16456">
      <pivotArea outline="0" collapsedLevelsAreSubtotals="1" fieldPosition="0"/>
    </format>
    <format dxfId="16455">
      <pivotArea field="12" type="button" dataOnly="0" labelOnly="1" outline="0" axis="axisRow" fieldPosition="2"/>
    </format>
    <format dxfId="16454">
      <pivotArea field="10" type="button" dataOnly="0" labelOnly="1" outline="0" axis="axisRow" fieldPosition="3"/>
    </format>
    <format dxfId="16453">
      <pivotArea field="16" type="button" dataOnly="0" labelOnly="1" outline="0" axis="axisRow" fieldPosition="4"/>
    </format>
    <format dxfId="16452">
      <pivotArea field="18" type="button" dataOnly="0" labelOnly="1" outline="0" axis="axisRow" fieldPosition="5"/>
    </format>
    <format dxfId="16451">
      <pivotArea field="5" type="button" dataOnly="0" labelOnly="1" outline="0" axis="axisRow" fieldPosition="6"/>
    </format>
    <format dxfId="16450">
      <pivotArea field="9" type="button" dataOnly="0" labelOnly="1" outline="0" axis="axisRow" fieldPosition="7"/>
    </format>
    <format dxfId="16449">
      <pivotArea field="3" type="button" dataOnly="0" labelOnly="1" outline="0" axis="axisRow" fieldPosition="8"/>
    </format>
    <format dxfId="16448">
      <pivotArea field="7" type="button" dataOnly="0" labelOnly="1" outline="0" axis="axisRow" fieldPosition="9"/>
    </format>
    <format dxfId="16447">
      <pivotArea field="1" type="button" dataOnly="0" labelOnly="1" outline="0" axis="axisRow" fieldPosition="10"/>
    </format>
    <format dxfId="16446">
      <pivotArea dataOnly="0" labelOnly="1" outline="0" axis="axisValues" fieldPosition="0"/>
    </format>
    <format dxfId="1644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4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4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3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43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43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4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6358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5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56">
      <pivotArea dataOnly="0" labelOnly="1" outline="0" fieldPosition="0">
        <references count="7">
          <reference field="0" count="1" selected="0">
            <x v="12"/>
          </reference>
          <reference field="5" count="2">
            <x v="7413"/>
            <x v="74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5">
      <pivotArea dataOnly="0" labelOnly="1" outline="0" fieldPosition="0">
        <references count="7">
          <reference field="0" count="1" selected="0">
            <x v="12"/>
          </reference>
          <reference field="5" count="1">
            <x v="74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54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5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52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5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5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4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8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7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46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45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44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4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2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1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0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39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3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5"/>
          </reference>
          <reference field="5" count="1">
            <x v="73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5"/>
          </reference>
          <reference field="5" count="2">
            <x v="7405"/>
            <x v="74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1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07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06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4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04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0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99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8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7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9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94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3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8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7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73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72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38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7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69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268">
      <pivotArea outline="0" collapsedLevelsAreSubtotals="1" fieldPosition="0"/>
    </format>
    <format dxfId="16267">
      <pivotArea dataOnly="0" labelOnly="1" outline="0" axis="axisValues" fieldPosition="0"/>
    </format>
    <format dxfId="16266">
      <pivotArea dataOnly="0" outline="0" fieldPosition="0">
        <references count="1">
          <reference field="12" count="0" defaultSubtotal="1"/>
        </references>
      </pivotArea>
    </format>
    <format dxfId="16265">
      <pivotArea outline="0" collapsedLevelsAreSubtotals="1" fieldPosition="0"/>
    </format>
    <format dxfId="16264">
      <pivotArea dataOnly="0" labelOnly="1" outline="0" axis="axisValues" fieldPosition="0"/>
    </format>
    <format dxfId="16263">
      <pivotArea outline="0" collapsedLevelsAreSubtotals="1" fieldPosition="0"/>
    </format>
    <format dxfId="16262">
      <pivotArea dataOnly="0" labelOnly="1" outline="0" axis="axisValues" fieldPosition="0"/>
    </format>
    <format dxfId="16261">
      <pivotArea dataOnly="0" labelOnly="1" outline="0" axis="axisValues" fieldPosition="0"/>
    </format>
    <format dxfId="16260">
      <pivotArea outline="0" collapsedLevelsAreSubtotals="1" fieldPosition="0"/>
    </format>
    <format dxfId="16259">
      <pivotArea field="12" type="button" dataOnly="0" labelOnly="1" outline="0" axis="axisRow" fieldPosition="2"/>
    </format>
    <format dxfId="16258">
      <pivotArea field="10" type="button" dataOnly="0" labelOnly="1" outline="0" axis="axisRow" fieldPosition="3"/>
    </format>
    <format dxfId="16257">
      <pivotArea field="16" type="button" dataOnly="0" labelOnly="1" outline="0" axis="axisRow" fieldPosition="4"/>
    </format>
    <format dxfId="16256">
      <pivotArea field="18" type="button" dataOnly="0" labelOnly="1" outline="0" axis="axisRow" fieldPosition="5"/>
    </format>
    <format dxfId="16255">
      <pivotArea field="5" type="button" dataOnly="0" labelOnly="1" outline="0" axis="axisRow" fieldPosition="6"/>
    </format>
    <format dxfId="16254">
      <pivotArea field="9" type="button" dataOnly="0" labelOnly="1" outline="0" axis="axisRow" fieldPosition="7"/>
    </format>
    <format dxfId="16253">
      <pivotArea field="3" type="button" dataOnly="0" labelOnly="1" outline="0" axis="axisRow" fieldPosition="8"/>
    </format>
    <format dxfId="16252">
      <pivotArea field="7" type="button" dataOnly="0" labelOnly="1" outline="0" axis="axisRow" fieldPosition="9"/>
    </format>
    <format dxfId="16251">
      <pivotArea field="1" type="button" dataOnly="0" labelOnly="1" outline="0" axis="axisRow" fieldPosition="10"/>
    </format>
    <format dxfId="16250">
      <pivotArea dataOnly="0" labelOnly="1" outline="0" axis="axisValues" fieldPosition="0"/>
    </format>
    <format dxfId="1624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2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24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6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2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2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2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1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1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61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61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61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61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141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40">
      <pivotArea dataOnly="0" labelOnly="1" outline="0" fieldPosition="0">
        <references count="7">
          <reference field="0" count="1" selected="0">
            <x v="7"/>
          </reference>
          <reference field="5" count="1">
            <x v="738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3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38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37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36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35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34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133">
      <pivotArea dataOnly="0" labelOnly="1" outline="0" fieldPosition="0">
        <references count="7">
          <reference field="0" count="1" selected="0">
            <x v="13"/>
          </reference>
          <reference field="5" count="1">
            <x v="71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3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31">
      <pivotArea dataOnly="0" labelOnly="1" outline="0" fieldPosition="0">
        <references count="7">
          <reference field="0" count="1" selected="0">
            <x v="13"/>
          </reference>
          <reference field="5" count="1">
            <x v="71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3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12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2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2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2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2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14"/>
          </reference>
          <reference field="5" count="1">
            <x v="4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14"/>
          </reference>
          <reference field="5" count="1">
            <x v="74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15"/>
          </reference>
          <reference field="5" count="1">
            <x v="12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94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92">
      <pivotArea dataOnly="0" labelOnly="1" outline="0" fieldPosition="0">
        <references count="9">
          <reference field="0" count="1" selected="0">
            <x v="10"/>
          </reference>
          <reference field="3" count="1">
            <x v="7317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1">
      <pivotArea dataOnly="0" labelOnly="1" outline="0" fieldPosition="0">
        <references count="9">
          <reference field="0" count="1" selected="0">
            <x v="10"/>
          </reference>
          <reference field="3" count="1">
            <x v="7309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0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089">
      <pivotArea dataOnly="0" labelOnly="1" outline="0" fieldPosition="0">
        <references count="9">
          <reference field="0" count="1" selected="0">
            <x v="10"/>
          </reference>
          <reference field="3" count="1">
            <x v="7314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88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86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8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84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8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2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1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78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77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3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7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14"/>
          </reference>
          <reference field="5" count="1" selected="0">
            <x v="6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6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59">
      <pivotArea dataOnly="0" labelOnly="1" outline="0" fieldPosition="0">
        <references count="11">
          <reference field="0" count="1" selected="0">
            <x v="7"/>
          </reference>
          <reference field="1" count="1">
            <x v="7442"/>
          </reference>
          <reference field="3" count="1" selected="0">
            <x v="7083"/>
          </reference>
          <reference field="5" count="1" selected="0">
            <x v="73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8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57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309"/>
          </reference>
          <reference field="5" count="1" selected="0">
            <x v="4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6">
      <pivotArea dataOnly="0" labelOnly="1" outline="0" fieldPosition="0">
        <references count="11">
          <reference field="0" count="1" selected="0">
            <x v="10"/>
          </reference>
          <reference field="1" count="1">
            <x v="7439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05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54">
      <pivotArea outline="0" collapsedLevelsAreSubtotals="1" fieldPosition="0"/>
    </format>
    <format dxfId="16053">
      <pivotArea dataOnly="0" labelOnly="1" outline="0" axis="axisValues" fieldPosition="0"/>
    </format>
    <format dxfId="16052">
      <pivotArea dataOnly="0" outline="0" fieldPosition="0">
        <references count="1">
          <reference field="12" count="0" defaultSubtotal="1"/>
        </references>
      </pivotArea>
    </format>
    <format dxfId="16051">
      <pivotArea outline="0" collapsedLevelsAreSubtotals="1" fieldPosition="0"/>
    </format>
    <format dxfId="16050">
      <pivotArea dataOnly="0" labelOnly="1" outline="0" axis="axisValues" fieldPosition="0"/>
    </format>
    <format dxfId="16049">
      <pivotArea outline="0" collapsedLevelsAreSubtotals="1" fieldPosition="0"/>
    </format>
    <format dxfId="16048">
      <pivotArea dataOnly="0" labelOnly="1" outline="0" axis="axisValues" fieldPosition="0"/>
    </format>
    <format dxfId="16047">
      <pivotArea dataOnly="0" labelOnly="1" outline="0" axis="axisValues" fieldPosition="0"/>
    </format>
    <format dxfId="16046">
      <pivotArea outline="0" collapsedLevelsAreSubtotals="1" fieldPosition="0"/>
    </format>
    <format dxfId="16045">
      <pivotArea field="12" type="button" dataOnly="0" labelOnly="1" outline="0" axis="axisRow" fieldPosition="2"/>
    </format>
    <format dxfId="16044">
      <pivotArea field="10" type="button" dataOnly="0" labelOnly="1" outline="0" axis="axisRow" fieldPosition="3"/>
    </format>
    <format dxfId="16043">
      <pivotArea field="16" type="button" dataOnly="0" labelOnly="1" outline="0" axis="axisRow" fieldPosition="4"/>
    </format>
    <format dxfId="16042">
      <pivotArea field="18" type="button" dataOnly="0" labelOnly="1" outline="0" axis="axisRow" fieldPosition="5"/>
    </format>
    <format dxfId="16041">
      <pivotArea field="5" type="button" dataOnly="0" labelOnly="1" outline="0" axis="axisRow" fieldPosition="6"/>
    </format>
    <format dxfId="16040">
      <pivotArea field="9" type="button" dataOnly="0" labelOnly="1" outline="0" axis="axisRow" fieldPosition="7"/>
    </format>
    <format dxfId="16039">
      <pivotArea field="3" type="button" dataOnly="0" labelOnly="1" outline="0" axis="axisRow" fieldPosition="8"/>
    </format>
    <format dxfId="16038">
      <pivotArea field="7" type="button" dataOnly="0" labelOnly="1" outline="0" axis="axisRow" fieldPosition="9"/>
    </format>
    <format dxfId="16037">
      <pivotArea field="1" type="button" dataOnly="0" labelOnly="1" outline="0" axis="axisRow" fieldPosition="10"/>
    </format>
    <format dxfId="16036">
      <pivotArea dataOnly="0" labelOnly="1" outline="0" axis="axisValues" fieldPosition="0"/>
    </format>
    <format dxfId="1603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03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03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60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603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3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29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2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2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02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0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6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6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601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0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9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9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9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9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5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9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9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9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5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5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5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886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5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84">
      <pivotArea dataOnly="0" labelOnly="1" outline="0" fieldPosition="0">
        <references count="7">
          <reference field="0" count="1" selected="0">
            <x v="14"/>
          </reference>
          <reference field="5" count="3">
            <x v="4230"/>
            <x v="6788"/>
            <x v="67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83">
      <pivotArea dataOnly="0" labelOnly="1" outline="0" fieldPosition="0">
        <references count="7">
          <reference field="0" count="1" selected="0">
            <x v="14"/>
          </reference>
          <reference field="5" count="1">
            <x v="578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2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1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0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78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76">
      <pivotArea dataOnly="0" labelOnly="1" outline="0" fieldPosition="0">
        <references count="7">
          <reference field="0" count="1" selected="0">
            <x v="12"/>
          </reference>
          <reference field="5" count="1">
            <x v="74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5">
      <pivotArea dataOnly="0" labelOnly="1" outline="0" fieldPosition="0">
        <references count="7">
          <reference field="0" count="1" selected="0">
            <x v="12"/>
          </reference>
          <reference field="5" count="1">
            <x v="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7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7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70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6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68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67">
      <pivotArea dataOnly="0" labelOnly="1" outline="0" fieldPosition="0">
        <references count="7">
          <reference field="0" count="1" selected="0">
            <x v="14"/>
          </reference>
          <reference field="5" count="1">
            <x v="32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6">
      <pivotArea dataOnly="0" labelOnly="1" outline="0" fieldPosition="0">
        <references count="7">
          <reference field="0" count="1" selected="0">
            <x v="14"/>
          </reference>
          <reference field="5" count="1">
            <x v="74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64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63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2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61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0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59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5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5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5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55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5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53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52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51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50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849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2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2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42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20">
      <pivotArea dataOnly="0" labelOnly="1" outline="0" fieldPosition="0">
        <references count="9">
          <reference field="0" count="1" selected="0">
            <x v="14"/>
          </reference>
          <reference field="3" count="1">
            <x v="7435"/>
          </reference>
          <reference field="5" count="1" selected="0">
            <x v="67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19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67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7">
      <pivotArea dataOnly="0" labelOnly="1" outline="0" fieldPosition="0">
        <references count="9">
          <reference field="0" count="1" selected="0">
            <x v="2"/>
          </reference>
          <reference field="3" count="1">
            <x v="724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5">
      <pivotArea dataOnly="0" labelOnly="1" outline="0" fieldPosition="0">
        <references count="9">
          <reference field="0" count="1" selected="0">
            <x v="2"/>
          </reference>
          <reference field="3" count="1">
            <x v="7245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3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11">
      <pivotArea dataOnly="0" labelOnly="1" outline="0" fieldPosition="0">
        <references count="9">
          <reference field="0" count="1" selected="0">
            <x v="12"/>
          </reference>
          <reference field="3" count="1">
            <x v="7438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3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7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806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4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5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04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3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0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1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00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98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7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4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4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9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8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3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38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68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433"/>
          </reference>
          <reference field="5" count="1" selected="0">
            <x v="4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76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6">
      <pivotArea dataOnly="0" labelOnly="1" outline="0" fieldPosition="0">
        <references count="11">
          <reference field="0" count="1" selected="0">
            <x v="2"/>
          </reference>
          <reference field="1" count="1">
            <x v="7456"/>
          </reference>
          <reference field="3" count="1" selected="0">
            <x v="7245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5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4">
      <pivotArea dataOnly="0" labelOnly="1" outline="0" fieldPosition="0">
        <references count="11">
          <reference field="0" count="1" selected="0">
            <x v="12"/>
          </reference>
          <reference field="1" count="1">
            <x v="7452"/>
          </reference>
          <reference field="3" count="1" selected="0">
            <x v="0"/>
          </reference>
          <reference field="5" count="1" selected="0">
            <x v="7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3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38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47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61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7272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233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59">
      <pivotArea dataOnly="0" labelOnly="1" outline="0" fieldPosition="0">
        <references count="11">
          <reference field="0" count="1" selected="0">
            <x v="14"/>
          </reference>
          <reference field="1" count="1">
            <x v="7451"/>
          </reference>
          <reference field="3" count="1" selected="0">
            <x v="7437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8">
      <pivotArea outline="0" collapsedLevelsAreSubtotals="1" fieldPosition="0"/>
    </format>
    <format dxfId="15757">
      <pivotArea dataOnly="0" labelOnly="1" outline="0" axis="axisValues" fieldPosition="0"/>
    </format>
    <format dxfId="15756">
      <pivotArea dataOnly="0" outline="0" fieldPosition="0">
        <references count="1">
          <reference field="12" count="0" defaultSubtotal="1"/>
        </references>
      </pivotArea>
    </format>
    <format dxfId="15755">
      <pivotArea outline="0" collapsedLevelsAreSubtotals="1" fieldPosition="0"/>
    </format>
    <format dxfId="15754">
      <pivotArea dataOnly="0" labelOnly="1" outline="0" axis="axisValues" fieldPosition="0"/>
    </format>
    <format dxfId="15753">
      <pivotArea outline="0" collapsedLevelsAreSubtotals="1" fieldPosition="0"/>
    </format>
    <format dxfId="15752">
      <pivotArea dataOnly="0" labelOnly="1" outline="0" axis="axisValues" fieldPosition="0"/>
    </format>
    <format dxfId="15751">
      <pivotArea dataOnly="0" labelOnly="1" outline="0" axis="axisValues" fieldPosition="0"/>
    </format>
    <format dxfId="15750">
      <pivotArea outline="0" collapsedLevelsAreSubtotals="1" fieldPosition="0"/>
    </format>
    <format dxfId="15749">
      <pivotArea field="12" type="button" dataOnly="0" labelOnly="1" outline="0" axis="axisRow" fieldPosition="2"/>
    </format>
    <format dxfId="15748">
      <pivotArea field="10" type="button" dataOnly="0" labelOnly="1" outline="0" axis="axisRow" fieldPosition="3"/>
    </format>
    <format dxfId="15747">
      <pivotArea field="16" type="button" dataOnly="0" labelOnly="1" outline="0" axis="axisRow" fieldPosition="4"/>
    </format>
    <format dxfId="15746">
      <pivotArea field="18" type="button" dataOnly="0" labelOnly="1" outline="0" axis="axisRow" fieldPosition="5"/>
    </format>
    <format dxfId="15745">
      <pivotArea field="5" type="button" dataOnly="0" labelOnly="1" outline="0" axis="axisRow" fieldPosition="6"/>
    </format>
    <format dxfId="15744">
      <pivotArea field="9" type="button" dataOnly="0" labelOnly="1" outline="0" axis="axisRow" fieldPosition="7"/>
    </format>
    <format dxfId="15743">
      <pivotArea field="3" type="button" dataOnly="0" labelOnly="1" outline="0" axis="axisRow" fieldPosition="8"/>
    </format>
    <format dxfId="15742">
      <pivotArea field="7" type="button" dataOnly="0" labelOnly="1" outline="0" axis="axisRow" fieldPosition="9"/>
    </format>
    <format dxfId="15741">
      <pivotArea field="1" type="button" dataOnly="0" labelOnly="1" outline="0" axis="axisRow" fieldPosition="10"/>
    </format>
    <format dxfId="15740">
      <pivotArea dataOnly="0" labelOnly="1" outline="0" axis="axisValues" fieldPosition="0"/>
    </format>
    <format dxfId="1573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57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5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73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73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7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7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7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2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572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57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7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572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7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7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5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5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566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60">
      <pivotArea dataOnly="0" labelOnly="1" outline="0" fieldPosition="0">
        <references count="7">
          <reference field="0" count="1" selected="0">
            <x v="0"/>
          </reference>
          <reference field="5" count="2">
            <x v="1895"/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9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57">
      <pivotArea dataOnly="0" labelOnly="1" outline="0" fieldPosition="0">
        <references count="7">
          <reference field="0" count="1" selected="0">
            <x v="12"/>
          </reference>
          <reference field="5" count="1">
            <x v="74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56">
      <pivotArea dataOnly="0" labelOnly="1" outline="0" fieldPosition="0">
        <references count="7">
          <reference field="0" count="1" selected="0">
            <x v="12"/>
          </reference>
          <reference field="5" count="1">
            <x v="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54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5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5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51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5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49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48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6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4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43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4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23">
      <pivotArea dataOnly="0" labelOnly="1" outline="0" fieldPosition="0">
        <references count="9">
          <reference field="0" count="1" selected="0">
            <x v="0"/>
          </reference>
          <reference field="3" count="1">
            <x v="677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2">
      <pivotArea dataOnly="0" labelOnly="1" outline="0" fieldPosition="0">
        <references count="9">
          <reference field="0" count="1" selected="0">
            <x v="0"/>
          </reference>
          <reference field="3" count="1">
            <x v="6778"/>
          </reference>
          <reference field="5" count="1" selected="0">
            <x v="5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2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1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4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13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12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0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09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7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90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89">
      <pivotArea outline="0" collapsedLevelsAreSubtotals="1" fieldPosition="0"/>
    </format>
    <format dxfId="15588">
      <pivotArea dataOnly="0" labelOnly="1" outline="0" axis="axisValues" fieldPosition="0"/>
    </format>
    <format dxfId="15587">
      <pivotArea dataOnly="0" outline="0" fieldPosition="0">
        <references count="1">
          <reference field="12" count="0" defaultSubtotal="1"/>
        </references>
      </pivotArea>
    </format>
    <format dxfId="15586">
      <pivotArea outline="0" collapsedLevelsAreSubtotals="1" fieldPosition="0"/>
    </format>
    <format dxfId="15585">
      <pivotArea dataOnly="0" labelOnly="1" outline="0" axis="axisValues" fieldPosition="0"/>
    </format>
    <format dxfId="15584">
      <pivotArea outline="0" collapsedLevelsAreSubtotals="1" fieldPosition="0"/>
    </format>
    <format dxfId="15583">
      <pivotArea dataOnly="0" labelOnly="1" outline="0" axis="axisValues" fieldPosition="0"/>
    </format>
    <format dxfId="15582">
      <pivotArea dataOnly="0" labelOnly="1" outline="0" axis="axisValues" fieldPosition="0"/>
    </format>
    <format dxfId="15581">
      <pivotArea outline="0" collapsedLevelsAreSubtotals="1" fieldPosition="0"/>
    </format>
    <format dxfId="15580">
      <pivotArea field="12" type="button" dataOnly="0" labelOnly="1" outline="0" axis="axisRow" fieldPosition="2"/>
    </format>
    <format dxfId="15579">
      <pivotArea field="10" type="button" dataOnly="0" labelOnly="1" outline="0" axis="axisRow" fieldPosition="3"/>
    </format>
    <format dxfId="15578">
      <pivotArea field="16" type="button" dataOnly="0" labelOnly="1" outline="0" axis="axisRow" fieldPosition="4"/>
    </format>
    <format dxfId="15577">
      <pivotArea field="18" type="button" dataOnly="0" labelOnly="1" outline="0" axis="axisRow" fieldPosition="5"/>
    </format>
    <format dxfId="15576">
      <pivotArea field="5" type="button" dataOnly="0" labelOnly="1" outline="0" axis="axisRow" fieldPosition="6"/>
    </format>
    <format dxfId="15575">
      <pivotArea field="9" type="button" dataOnly="0" labelOnly="1" outline="0" axis="axisRow" fieldPosition="7"/>
    </format>
    <format dxfId="15574">
      <pivotArea field="3" type="button" dataOnly="0" labelOnly="1" outline="0" axis="axisRow" fieldPosition="8"/>
    </format>
    <format dxfId="15573">
      <pivotArea field="7" type="button" dataOnly="0" labelOnly="1" outline="0" axis="axisRow" fieldPosition="9"/>
    </format>
    <format dxfId="15572">
      <pivotArea field="1" type="button" dataOnly="0" labelOnly="1" outline="0" axis="axisRow" fieldPosition="10"/>
    </format>
    <format dxfId="15571">
      <pivotArea dataOnly="0" labelOnly="1" outline="0" axis="axisValues" fieldPosition="0"/>
    </format>
    <format dxfId="1557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6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6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55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55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5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56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56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5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5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4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2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5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51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5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5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54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4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54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5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5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7"/>
          </reference>
          <reference field="5" count="1">
            <x v="25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5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5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5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5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7"/>
          </reference>
          <reference field="5" count="2">
            <x v="7443"/>
            <x v="74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7"/>
          </reference>
          <reference field="5" count="2">
            <x v="7447"/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7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06">
      <pivotArea dataOnly="0" labelOnly="1" outline="0" fieldPosition="0">
        <references count="7">
          <reference field="0" count="1" selected="0">
            <x v="7"/>
          </reference>
          <reference field="5" count="2">
            <x v="7445"/>
            <x v="744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05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4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03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402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01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00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9">
      <pivotArea dataOnly="0" labelOnly="1" outline="0" fieldPosition="0">
        <references count="7">
          <reference field="0" count="1" selected="0">
            <x v="12"/>
          </reference>
          <reference field="5" count="1">
            <x v="6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9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97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9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9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94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9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92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91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0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9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8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87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386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85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8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82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1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80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9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7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77">
      <pivotArea dataOnly="0" labelOnly="1" outline="0" fieldPosition="0">
        <references count="7">
          <reference field="0" count="1" selected="0">
            <x v="15"/>
          </reference>
          <reference field="5" count="2">
            <x v="2071"/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37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71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0">
      <pivotArea dataOnly="0" labelOnly="1" outline="0" fieldPosition="0">
        <references count="9">
          <reference field="0" count="1" selected="0">
            <x v="7"/>
          </reference>
          <reference field="3" count="1">
            <x v="7473"/>
          </reference>
          <reference field="5" count="1" selected="0">
            <x v="2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347">
      <pivotArea dataOnly="0" labelOnly="1" outline="0" fieldPosition="0">
        <references count="9">
          <reference field="0" count="1" selected="0">
            <x v="5"/>
          </reference>
          <reference field="3" count="1">
            <x v="749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46">
      <pivotArea dataOnly="0" labelOnly="1" outline="0" fieldPosition="0">
        <references count="9">
          <reference field="0" count="1" selected="0">
            <x v="5"/>
          </reference>
          <reference field="3" count="1">
            <x v="7489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44">
      <pivotArea dataOnly="0" labelOnly="1" outline="0" fieldPosition="0">
        <references count="9">
          <reference field="0" count="1" selected="0">
            <x v="7"/>
          </reference>
          <reference field="3" count="1">
            <x v="7481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2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1">
      <pivotArea dataOnly="0" labelOnly="1" outline="0" fieldPosition="0">
        <references count="9">
          <reference field="0" count="1" selected="0">
            <x v="7"/>
          </reference>
          <reference field="3" count="1">
            <x v="7487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9">
      <pivotArea dataOnly="0" labelOnly="1" outline="0" fieldPosition="0">
        <references count="9">
          <reference field="0" count="1" selected="0">
            <x v="7"/>
          </reference>
          <reference field="3" count="1">
            <x v="7477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38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7">
      <pivotArea dataOnly="0" labelOnly="1" outline="0" fieldPosition="0">
        <references count="9">
          <reference field="0" count="1" selected="0">
            <x v="7"/>
          </reference>
          <reference field="3" count="1">
            <x v="7483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6">
      <pivotArea dataOnly="0" labelOnly="1" outline="0" fieldPosition="0">
        <references count="9">
          <reference field="0" count="1" selected="0">
            <x v="7"/>
          </reference>
          <reference field="3" count="1">
            <x v="7484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5">
      <pivotArea dataOnly="0" labelOnly="1" outline="0" fieldPosition="0">
        <references count="9">
          <reference field="0" count="1" selected="0">
            <x v="7"/>
          </reference>
          <reference field="3" count="1">
            <x v="7470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4">
      <pivotArea dataOnly="0" labelOnly="1" outline="0" fieldPosition="0">
        <references count="9">
          <reference field="0" count="1" selected="0">
            <x v="7"/>
          </reference>
          <reference field="3" count="1">
            <x v="7478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3">
      <pivotArea dataOnly="0" labelOnly="1" outline="0" fieldPosition="0">
        <references count="9">
          <reference field="0" count="1" selected="0">
            <x v="7"/>
          </reference>
          <reference field="3" count="1">
            <x v="7479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32">
      <pivotArea dataOnly="0" labelOnly="1" outline="0" fieldPosition="0">
        <references count="9">
          <reference field="0" count="1" selected="0">
            <x v="7"/>
          </reference>
          <reference field="3" count="1">
            <x v="7476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1">
      <pivotArea dataOnly="0" labelOnly="1" outline="0" fieldPosition="0">
        <references count="9">
          <reference field="0" count="1" selected="0">
            <x v="7"/>
          </reference>
          <reference field="3" count="1">
            <x v="7472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30">
      <pivotArea dataOnly="0" labelOnly="1" outline="0" fieldPosition="0">
        <references count="9">
          <reference field="0" count="1" selected="0">
            <x v="7"/>
          </reference>
          <reference field="3" count="1">
            <x v="7480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4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23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32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21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2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1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7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3"/>
          </reference>
          <reference field="5" count="1" selected="0">
            <x v="2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4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31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90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1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7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9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3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9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0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89">
      <pivotArea dataOnly="0" labelOnly="1" outline="0" fieldPosition="0">
        <references count="11">
          <reference field="0" count="1" selected="0">
            <x v="7"/>
          </reference>
          <reference field="1" count="1">
            <x v="7472"/>
          </reference>
          <reference field="3" count="1" selected="0">
            <x v="7473"/>
          </reference>
          <reference field="5" count="1" selected="0">
            <x v="2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8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7">
      <pivotArea dataOnly="0" labelOnly="1" outline="0" fieldPosition="0">
        <references count="11">
          <reference field="0" count="1" selected="0">
            <x v="7"/>
          </reference>
          <reference field="1" count="1">
            <x v="7476"/>
          </reference>
          <reference field="3" count="1" selected="0">
            <x v="2"/>
          </reference>
          <reference field="5" count="1" selected="0">
            <x v="74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6">
      <pivotArea dataOnly="0" labelOnly="1" outline="0" fieldPosition="0">
        <references count="11">
          <reference field="0" count="1" selected="0">
            <x v="7"/>
          </reference>
          <reference field="1" count="1">
            <x v="7474"/>
          </reference>
          <reference field="3" count="1" selected="0">
            <x v="7481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5">
      <pivotArea dataOnly="0" labelOnly="1" outline="0" fieldPosition="0">
        <references count="11">
          <reference field="0" count="1" selected="0">
            <x v="7"/>
          </reference>
          <reference field="1" count="1">
            <x v="7475"/>
          </reference>
          <reference field="3" count="1" selected="0">
            <x v="7484"/>
          </reference>
          <reference field="5" count="1" selected="0">
            <x v="74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4">
      <pivotArea dataOnly="0" labelOnly="1" outline="0" fieldPosition="0">
        <references count="11">
          <reference field="0" count="1" selected="0">
            <x v="12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6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83">
      <pivotArea outline="0" collapsedLevelsAreSubtotals="1" fieldPosition="0"/>
    </format>
    <format dxfId="15282">
      <pivotArea dataOnly="0" labelOnly="1" outline="0" axis="axisValues" fieldPosition="0"/>
    </format>
    <format dxfId="15281">
      <pivotArea dataOnly="0" outline="0" fieldPosition="0">
        <references count="1">
          <reference field="12" count="0" defaultSubtotal="1"/>
        </references>
      </pivotArea>
    </format>
    <format dxfId="15280">
      <pivotArea outline="0" collapsedLevelsAreSubtotals="1" fieldPosition="0"/>
    </format>
    <format dxfId="15279">
      <pivotArea dataOnly="0" labelOnly="1" outline="0" axis="axisValues" fieldPosition="0"/>
    </format>
    <format dxfId="15278">
      <pivotArea outline="0" collapsedLevelsAreSubtotals="1" fieldPosition="0"/>
    </format>
    <format dxfId="15277">
      <pivotArea dataOnly="0" labelOnly="1" outline="0" axis="axisValues" fieldPosition="0"/>
    </format>
    <format dxfId="15276">
      <pivotArea dataOnly="0" labelOnly="1" outline="0" axis="axisValues" fieldPosition="0"/>
    </format>
    <format dxfId="15275">
      <pivotArea outline="0" collapsedLevelsAreSubtotals="1" fieldPosition="0"/>
    </format>
    <format dxfId="15274">
      <pivotArea field="12" type="button" dataOnly="0" labelOnly="1" outline="0" axis="axisRow" fieldPosition="2"/>
    </format>
    <format dxfId="15273">
      <pivotArea field="10" type="button" dataOnly="0" labelOnly="1" outline="0" axis="axisRow" fieldPosition="3"/>
    </format>
    <format dxfId="15272">
      <pivotArea field="16" type="button" dataOnly="0" labelOnly="1" outline="0" axis="axisRow" fieldPosition="4"/>
    </format>
    <format dxfId="15271">
      <pivotArea field="18" type="button" dataOnly="0" labelOnly="1" outline="0" axis="axisRow" fieldPosition="5"/>
    </format>
    <format dxfId="15270">
      <pivotArea field="5" type="button" dataOnly="0" labelOnly="1" outline="0" axis="axisRow" fieldPosition="6"/>
    </format>
    <format dxfId="15269">
      <pivotArea field="9" type="button" dataOnly="0" labelOnly="1" outline="0" axis="axisRow" fieldPosition="7"/>
    </format>
    <format dxfId="15268">
      <pivotArea field="3" type="button" dataOnly="0" labelOnly="1" outline="0" axis="axisRow" fieldPosition="8"/>
    </format>
    <format dxfId="15267">
      <pivotArea field="7" type="button" dataOnly="0" labelOnly="1" outline="0" axis="axisRow" fieldPosition="9"/>
    </format>
    <format dxfId="15266">
      <pivotArea field="1" type="button" dataOnly="0" labelOnly="1" outline="0" axis="axisRow" fieldPosition="10"/>
    </format>
    <format dxfId="15265">
      <pivotArea dataOnly="0" labelOnly="1" outline="0" axis="axisValues" fieldPosition="0"/>
    </format>
    <format dxfId="152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62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52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52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5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25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25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5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2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4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4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2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23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2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2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0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5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184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8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8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7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78">
      <pivotArea dataOnly="0" labelOnly="1" outline="0" fieldPosition="0">
        <references count="7">
          <reference field="0" count="1" selected="0">
            <x v="13"/>
          </reference>
          <reference field="5" count="1"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76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5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174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3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2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71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67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5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6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5"/>
          </reference>
          <reference field="5" count="1">
            <x v="7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60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159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43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1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9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3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3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3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33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3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1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8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6">
      <pivotArea outline="0" collapsedLevelsAreSubtotals="1" fieldPosition="0"/>
    </format>
    <format dxfId="15115">
      <pivotArea dataOnly="0" labelOnly="1" outline="0" axis="axisValues" fieldPosition="0"/>
    </format>
    <format dxfId="15114">
      <pivotArea dataOnly="0" outline="0" fieldPosition="0">
        <references count="1">
          <reference field="12" count="0" defaultSubtotal="1"/>
        </references>
      </pivotArea>
    </format>
    <format dxfId="15113">
      <pivotArea outline="0" collapsedLevelsAreSubtotals="1" fieldPosition="0"/>
    </format>
    <format dxfId="15112">
      <pivotArea dataOnly="0" labelOnly="1" outline="0" axis="axisValues" fieldPosition="0"/>
    </format>
    <format dxfId="15111">
      <pivotArea outline="0" collapsedLevelsAreSubtotals="1" fieldPosition="0"/>
    </format>
    <format dxfId="15110">
      <pivotArea dataOnly="0" labelOnly="1" outline="0" axis="axisValues" fieldPosition="0"/>
    </format>
    <format dxfId="15109">
      <pivotArea dataOnly="0" labelOnly="1" outline="0" axis="axisValues" fieldPosition="0"/>
    </format>
    <format dxfId="15108">
      <pivotArea outline="0" collapsedLevelsAreSubtotals="1" fieldPosition="0"/>
    </format>
    <format dxfId="15107">
      <pivotArea field="12" type="button" dataOnly="0" labelOnly="1" outline="0" axis="axisRow" fieldPosition="2"/>
    </format>
    <format dxfId="15106">
      <pivotArea field="10" type="button" dataOnly="0" labelOnly="1" outline="0" axis="axisRow" fieldPosition="3"/>
    </format>
    <format dxfId="15105">
      <pivotArea field="16" type="button" dataOnly="0" labelOnly="1" outline="0" axis="axisRow" fieldPosition="4"/>
    </format>
    <format dxfId="15104">
      <pivotArea field="18" type="button" dataOnly="0" labelOnly="1" outline="0" axis="axisRow" fieldPosition="5"/>
    </format>
    <format dxfId="15103">
      <pivotArea field="5" type="button" dataOnly="0" labelOnly="1" outline="0" axis="axisRow" fieldPosition="6"/>
    </format>
    <format dxfId="15102">
      <pivotArea field="9" type="button" dataOnly="0" labelOnly="1" outline="0" axis="axisRow" fieldPosition="7"/>
    </format>
    <format dxfId="15101">
      <pivotArea field="3" type="button" dataOnly="0" labelOnly="1" outline="0" axis="axisRow" fieldPosition="8"/>
    </format>
    <format dxfId="15100">
      <pivotArea field="7" type="button" dataOnly="0" labelOnly="1" outline="0" axis="axisRow" fieldPosition="9"/>
    </format>
    <format dxfId="15099">
      <pivotArea field="1" type="button" dataOnly="0" labelOnly="1" outline="0" axis="axisRow" fieldPosition="10"/>
    </format>
    <format dxfId="15098">
      <pivotArea dataOnly="0" labelOnly="1" outline="0" axis="axisValues" fieldPosition="0"/>
    </format>
    <format dxfId="1509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50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50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0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0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91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090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08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8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8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08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0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0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07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4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4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4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9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9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9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9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4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4956">
      <pivotArea dataOnly="0" labelOnly="1" outline="0" fieldPosition="0">
        <references count="7">
          <reference field="0" count="1" selected="0">
            <x v="7"/>
          </reference>
          <reference field="5" count="1">
            <x v="74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55">
      <pivotArea dataOnly="0" labelOnly="1" outline="0" fieldPosition="0">
        <references count="7">
          <reference field="0" count="1" selected="0">
            <x v="7"/>
          </reference>
          <reference field="5" count="1">
            <x v="20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4">
      <pivotArea dataOnly="0" labelOnly="1" outline="0" fieldPosition="0">
        <references count="7">
          <reference field="0" count="1" selected="0">
            <x v="14"/>
          </reference>
          <reference field="5" count="1">
            <x v="69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53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52">
      <pivotArea dataOnly="0" labelOnly="1" outline="0" fieldPosition="0">
        <references count="7">
          <reference field="0" count="1" selected="0">
            <x v="14"/>
          </reference>
          <reference field="5" count="1">
            <x v="37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50">
      <pivotArea dataOnly="0" labelOnly="1" outline="0" fieldPosition="0">
        <references count="7">
          <reference field="0" count="1" selected="0">
            <x v="7"/>
          </reference>
          <reference field="5" count="1">
            <x v="74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49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48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47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46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5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44">
      <pivotArea dataOnly="0" labelOnly="1" outline="0" fieldPosition="0">
        <references count="7">
          <reference field="0" count="1" selected="0">
            <x v="7"/>
          </reference>
          <reference field="5" count="1">
            <x v="57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3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942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41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38">
      <pivotArea dataOnly="0" labelOnly="1" outline="0" fieldPosition="0">
        <references count="7">
          <reference field="0" count="1" selected="0">
            <x v="12"/>
          </reference>
          <reference field="5" count="1">
            <x v="74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7">
      <pivotArea dataOnly="0" labelOnly="1" outline="0" fieldPosition="0">
        <references count="7">
          <reference field="0" count="1" selected="0">
            <x v="12"/>
          </reference>
          <reference field="5" count="1">
            <x v="74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6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5">
      <pivotArea dataOnly="0" labelOnly="1" outline="0" fieldPosition="0">
        <references count="7">
          <reference field="0" count="1" selected="0">
            <x v="12"/>
          </reference>
          <reference field="5" count="1">
            <x v="6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86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1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880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5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2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64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9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5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842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469"/>
          </reference>
          <reference field="5" count="1" selected="0">
            <x v="7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4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40">
      <pivotArea dataOnly="0" labelOnly="1" outline="0" fieldPosition="0">
        <references count="11">
          <reference field="0" count="1" selected="0">
            <x v="11"/>
          </reference>
          <reference field="1" count="1">
            <x v="7487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9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8">
      <pivotArea outline="0" collapsedLevelsAreSubtotals="1" fieldPosition="0"/>
    </format>
    <format dxfId="14837">
      <pivotArea dataOnly="0" labelOnly="1" outline="0" axis="axisValues" fieldPosition="0"/>
    </format>
    <format dxfId="14836">
      <pivotArea dataOnly="0" outline="0" fieldPosition="0">
        <references count="1">
          <reference field="12" count="0" defaultSubtotal="1"/>
        </references>
      </pivotArea>
    </format>
    <format dxfId="14835">
      <pivotArea outline="0" collapsedLevelsAreSubtotals="1" fieldPosition="0"/>
    </format>
    <format dxfId="14834">
      <pivotArea dataOnly="0" labelOnly="1" outline="0" axis="axisValues" fieldPosition="0"/>
    </format>
    <format dxfId="14833">
      <pivotArea outline="0" collapsedLevelsAreSubtotals="1" fieldPosition="0"/>
    </format>
    <format dxfId="14832">
      <pivotArea dataOnly="0" labelOnly="1" outline="0" axis="axisValues" fieldPosition="0"/>
    </format>
    <format dxfId="14831">
      <pivotArea dataOnly="0" labelOnly="1" outline="0" axis="axisValues" fieldPosition="0"/>
    </format>
    <format dxfId="14830">
      <pivotArea outline="0" collapsedLevelsAreSubtotals="1" fieldPosition="0"/>
    </format>
    <format dxfId="14829">
      <pivotArea field="12" type="button" dataOnly="0" labelOnly="1" outline="0" axis="axisRow" fieldPosition="2"/>
    </format>
    <format dxfId="14828">
      <pivotArea field="10" type="button" dataOnly="0" labelOnly="1" outline="0" axis="axisRow" fieldPosition="3"/>
    </format>
    <format dxfId="14827">
      <pivotArea field="16" type="button" dataOnly="0" labelOnly="1" outline="0" axis="axisRow" fieldPosition="4"/>
    </format>
    <format dxfId="14826">
      <pivotArea field="18" type="button" dataOnly="0" labelOnly="1" outline="0" axis="axisRow" fieldPosition="5"/>
    </format>
    <format dxfId="14825">
      <pivotArea field="5" type="button" dataOnly="0" labelOnly="1" outline="0" axis="axisRow" fieldPosition="6"/>
    </format>
    <format dxfId="14824">
      <pivotArea field="9" type="button" dataOnly="0" labelOnly="1" outline="0" axis="axisRow" fieldPosition="7"/>
    </format>
    <format dxfId="14823">
      <pivotArea field="3" type="button" dataOnly="0" labelOnly="1" outline="0" axis="axisRow" fieldPosition="8"/>
    </format>
    <format dxfId="14822">
      <pivotArea field="7" type="button" dataOnly="0" labelOnly="1" outline="0" axis="axisRow" fieldPosition="9"/>
    </format>
    <format dxfId="14821">
      <pivotArea field="1" type="button" dataOnly="0" labelOnly="1" outline="0" axis="axisRow" fieldPosition="10"/>
    </format>
    <format dxfId="14820">
      <pivotArea dataOnly="0" labelOnly="1" outline="0" axis="axisValues" fieldPosition="0"/>
    </format>
    <format dxfId="1481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48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481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481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4815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814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81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1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48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8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6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7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7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4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7"/>
          </reference>
          <reference field="5" count="1">
            <x v="74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7"/>
          </reference>
          <reference field="5" count="1">
            <x v="20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4"/>
          </reference>
          <reference field="5" count="1">
            <x v="69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4"/>
          </reference>
          <reference field="5" count="1">
            <x v="37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79">
      <pivotArea dataOnly="0" labelOnly="1" outline="0" fieldPosition="0">
        <references count="7">
          <reference field="0" count="1" selected="0">
            <x v="7"/>
          </reference>
          <reference field="5" count="1">
            <x v="74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78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77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76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5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4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3">
      <pivotArea dataOnly="0" labelOnly="1" outline="0" fieldPosition="0">
        <references count="7">
          <reference field="0" count="1" selected="0">
            <x v="7"/>
          </reference>
          <reference field="5" count="1">
            <x v="57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2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671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70">
      <pivotArea dataOnly="0" labelOnly="1" outline="0" fieldPosition="0">
        <references count="7">
          <reference field="0" count="1" selected="0">
            <x v="11"/>
          </reference>
          <reference field="5" count="1">
            <x v="46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9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8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67">
      <pivotArea dataOnly="0" labelOnly="1" outline="0" fieldPosition="0">
        <references count="7">
          <reference field="0" count="1" selected="0">
            <x v="12"/>
          </reference>
          <reference field="5" count="1">
            <x v="74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66">
      <pivotArea dataOnly="0" labelOnly="1" outline="0" fieldPosition="0">
        <references count="7">
          <reference field="0" count="1" selected="0">
            <x v="12"/>
          </reference>
          <reference field="5" count="1">
            <x v="74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5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4">
      <pivotArea dataOnly="0" labelOnly="1" outline="0" fieldPosition="0">
        <references count="7">
          <reference field="0" count="1" selected="0">
            <x v="12"/>
          </reference>
          <reference field="5" count="1">
            <x v="6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63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6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6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6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5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56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5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53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2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50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4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47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5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9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4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13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2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1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0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5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9">
      <pivotArea dataOnly="0" labelOnly="1" outline="0" fieldPosition="0">
        <references count="9">
          <reference field="0" count="1" selected="0">
            <x v="11"/>
          </reference>
          <reference field="3" count="1">
            <x v="6864"/>
          </reference>
          <reference field="5" count="1" selected="0">
            <x v="4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08">
      <pivotArea dataOnly="0" labelOnly="1" outline="0" fieldPosition="0">
        <references count="9">
          <reference field="0" count="1" selected="0">
            <x v="11"/>
          </reference>
          <reference field="3" count="1">
            <x v="716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5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2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01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98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9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5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6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2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469"/>
          </reference>
          <reference field="5" count="1" selected="0">
            <x v="7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8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80">
      <pivotArea dataOnly="0" labelOnly="1" outline="0" fieldPosition="0">
        <references count="11">
          <reference field="0" count="1" selected="0">
            <x v="11"/>
          </reference>
          <reference field="1" count="1">
            <x v="7487"/>
          </reference>
          <reference field="3" count="1" selected="0">
            <x v="716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79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8">
      <pivotArea outline="0" collapsedLevelsAreSubtotals="1" fieldPosition="0"/>
    </format>
    <format dxfId="14577">
      <pivotArea dataOnly="0" labelOnly="1" outline="0" axis="axisValues" fieldPosition="0"/>
    </format>
    <format dxfId="14576">
      <pivotArea dataOnly="0" outline="0" fieldPosition="0">
        <references count="1">
          <reference field="12" count="0" defaultSubtotal="1"/>
        </references>
      </pivotArea>
    </format>
    <format dxfId="14575">
      <pivotArea outline="0" collapsedLevelsAreSubtotals="1" fieldPosition="0"/>
    </format>
    <format dxfId="14574">
      <pivotArea dataOnly="0" labelOnly="1" outline="0" axis="axisValues" fieldPosition="0"/>
    </format>
    <format dxfId="14573">
      <pivotArea outline="0" collapsedLevelsAreSubtotals="1" fieldPosition="0"/>
    </format>
    <format dxfId="14572">
      <pivotArea dataOnly="0" labelOnly="1" outline="0" axis="axisValues" fieldPosition="0"/>
    </format>
    <format dxfId="14571">
      <pivotArea dataOnly="0" labelOnly="1" outline="0" axis="axisValues" fieldPosition="0"/>
    </format>
    <format dxfId="14570">
      <pivotArea outline="0" collapsedLevelsAreSubtotals="1" fieldPosition="0"/>
    </format>
    <format dxfId="14569">
      <pivotArea field="12" type="button" dataOnly="0" labelOnly="1" outline="0" axis="axisRow" fieldPosition="2"/>
    </format>
    <format dxfId="14568">
      <pivotArea field="10" type="button" dataOnly="0" labelOnly="1" outline="0" axis="axisRow" fieldPosition="3"/>
    </format>
    <format dxfId="14567">
      <pivotArea field="16" type="button" dataOnly="0" labelOnly="1" outline="0" axis="axisRow" fieldPosition="4"/>
    </format>
    <format dxfId="14566">
      <pivotArea field="18" type="button" dataOnly="0" labelOnly="1" outline="0" axis="axisRow" fieldPosition="5"/>
    </format>
    <format dxfId="14565">
      <pivotArea field="5" type="button" dataOnly="0" labelOnly="1" outline="0" axis="axisRow" fieldPosition="6"/>
    </format>
    <format dxfId="14564">
      <pivotArea field="9" type="button" dataOnly="0" labelOnly="1" outline="0" axis="axisRow" fieldPosition="7"/>
    </format>
    <format dxfId="14563">
      <pivotArea field="3" type="button" dataOnly="0" labelOnly="1" outline="0" axis="axisRow" fieldPosition="8"/>
    </format>
    <format dxfId="14562">
      <pivotArea field="7" type="button" dataOnly="0" labelOnly="1" outline="0" axis="axisRow" fieldPosition="9"/>
    </format>
    <format dxfId="14561">
      <pivotArea field="1" type="button" dataOnly="0" labelOnly="1" outline="0" axis="axisRow" fieldPosition="10"/>
    </format>
    <format dxfId="14560">
      <pivotArea dataOnly="0" labelOnly="1" outline="0" axis="axisValues" fieldPosition="0"/>
    </format>
    <format dxfId="14559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55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5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5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14"/>
          </reference>
          <reference field="5" count="1">
            <x v="437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4"/>
          </reference>
          <reference field="5" count="1">
            <x v="244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0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4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2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1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8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7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6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03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02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4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3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8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79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2"/>
          </reference>
          <reference field="5" count="1" selected="0">
            <x v="43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8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6">
      <pivotArea outline="0" collapsedLevelsAreSubtotals="1" fieldPosition="0"/>
    </format>
    <format dxfId="14375">
      <pivotArea dataOnly="0" labelOnly="1" outline="0" axis="axisValues" fieldPosition="0"/>
    </format>
    <format dxfId="14374">
      <pivotArea dataOnly="0" outline="0" fieldPosition="0">
        <references count="1">
          <reference field="12" count="0" defaultSubtotal="1"/>
        </references>
      </pivotArea>
    </format>
    <format dxfId="14373">
      <pivotArea outline="0" collapsedLevelsAreSubtotals="1" fieldPosition="0"/>
    </format>
    <format dxfId="14372">
      <pivotArea dataOnly="0" labelOnly="1" outline="0" axis="axisValues" fieldPosition="0"/>
    </format>
    <format dxfId="14371">
      <pivotArea outline="0" collapsedLevelsAreSubtotals="1" fieldPosition="0"/>
    </format>
    <format dxfId="14370">
      <pivotArea dataOnly="0" labelOnly="1" outline="0" axis="axisValues" fieldPosition="0"/>
    </format>
    <format dxfId="14369">
      <pivotArea dataOnly="0" labelOnly="1" outline="0" axis="axisValues" fieldPosition="0"/>
    </format>
    <format dxfId="14368">
      <pivotArea outline="0" collapsedLevelsAreSubtotals="1" fieldPosition="0"/>
    </format>
    <format dxfId="14367">
      <pivotArea field="12" type="button" dataOnly="0" labelOnly="1" outline="0" axis="axisRow" fieldPosition="2"/>
    </format>
    <format dxfId="14366">
      <pivotArea field="10" type="button" dataOnly="0" labelOnly="1" outline="0" axis="axisRow" fieldPosition="3"/>
    </format>
    <format dxfId="14365">
      <pivotArea field="16" type="button" dataOnly="0" labelOnly="1" outline="0" axis="axisRow" fieldPosition="4"/>
    </format>
    <format dxfId="14364">
      <pivotArea field="18" type="button" dataOnly="0" labelOnly="1" outline="0" axis="axisRow" fieldPosition="5"/>
    </format>
    <format dxfId="14363">
      <pivotArea field="5" type="button" dataOnly="0" labelOnly="1" outline="0" axis="axisRow" fieldPosition="6"/>
    </format>
    <format dxfId="14362">
      <pivotArea field="9" type="button" dataOnly="0" labelOnly="1" outline="0" axis="axisRow" fieldPosition="7"/>
    </format>
    <format dxfId="14361">
      <pivotArea field="3" type="button" dataOnly="0" labelOnly="1" outline="0" axis="axisRow" fieldPosition="8"/>
    </format>
    <format dxfId="14360">
      <pivotArea field="7" type="button" dataOnly="0" labelOnly="1" outline="0" axis="axisRow" fieldPosition="9"/>
    </format>
    <format dxfId="14359">
      <pivotArea field="1" type="button" dataOnly="0" labelOnly="1" outline="0" axis="axisRow" fieldPosition="10"/>
    </format>
    <format dxfId="14358">
      <pivotArea dataOnly="0" labelOnly="1" outline="0" axis="axisValues" fieldPosition="0"/>
    </format>
    <format dxfId="143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43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435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3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35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3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34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3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4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7"/>
          </reference>
          <reference field="5" count="1">
            <x v="200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1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1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09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8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7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5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20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03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20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1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0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9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7">
      <pivotArea dataOnly="0" labelOnly="1" outline="0" fieldPosition="0">
        <references count="7">
          <reference field="0" count="1" selected="0">
            <x v="14"/>
          </reference>
          <reference field="5" count="2">
            <x v="7484"/>
            <x v="748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5"/>
          </reference>
          <reference field="5" count="1">
            <x v="7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5"/>
          </reference>
          <reference field="5" count="2">
            <x v="7477"/>
            <x v="74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5"/>
          </reference>
          <reference field="5" count="1">
            <x v="71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0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58">
      <pivotArea dataOnly="0" labelOnly="1" outline="0" fieldPosition="0">
        <references count="9">
          <reference field="0" count="1" selected="0">
            <x v="10"/>
          </reference>
          <reference field="3" count="1">
            <x v="7528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7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156">
      <pivotArea dataOnly="0" labelOnly="1" outline="0" fieldPosition="0">
        <references count="9">
          <reference field="0" count="1" selected="0">
            <x v="10"/>
          </reference>
          <reference field="3" count="1">
            <x v="7525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5">
      <pivotArea dataOnly="0" labelOnly="1" outline="0" fieldPosition="0">
        <references count="9">
          <reference field="0" count="1" selected="0">
            <x v="10"/>
          </reference>
          <reference field="3" count="1">
            <x v="7523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4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1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50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4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147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45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4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2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8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5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3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1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0">
      <pivotArea dataOnly="0" labelOnly="1" outline="0" fieldPosition="0">
        <references count="11">
          <reference field="0" count="1" selected="0">
            <x v="10"/>
          </reference>
          <reference field="1" count="1">
            <x v="7506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109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0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0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74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06">
      <pivotArea outline="0" collapsedLevelsAreSubtotals="1" fieldPosition="0"/>
    </format>
    <format dxfId="14105">
      <pivotArea dataOnly="0" labelOnly="1" outline="0" axis="axisValues" fieldPosition="0"/>
    </format>
    <format dxfId="14104">
      <pivotArea dataOnly="0" outline="0" fieldPosition="0">
        <references count="1">
          <reference field="12" count="0" defaultSubtotal="1"/>
        </references>
      </pivotArea>
    </format>
    <format dxfId="14103">
      <pivotArea outline="0" collapsedLevelsAreSubtotals="1" fieldPosition="0"/>
    </format>
    <format dxfId="14102">
      <pivotArea dataOnly="0" labelOnly="1" outline="0" axis="axisValues" fieldPosition="0"/>
    </format>
    <format dxfId="14101">
      <pivotArea outline="0" collapsedLevelsAreSubtotals="1" fieldPosition="0"/>
    </format>
    <format dxfId="14100">
      <pivotArea dataOnly="0" labelOnly="1" outline="0" axis="axisValues" fieldPosition="0"/>
    </format>
    <format dxfId="14099">
      <pivotArea dataOnly="0" labelOnly="1" outline="0" axis="axisValues" fieldPosition="0"/>
    </format>
    <format dxfId="14098">
      <pivotArea outline="0" collapsedLevelsAreSubtotals="1" fieldPosition="0"/>
    </format>
    <format dxfId="14097">
      <pivotArea field="12" type="button" dataOnly="0" labelOnly="1" outline="0" axis="axisRow" fieldPosition="2"/>
    </format>
    <format dxfId="14096">
      <pivotArea field="10" type="button" dataOnly="0" labelOnly="1" outline="0" axis="axisRow" fieldPosition="3"/>
    </format>
    <format dxfId="14095">
      <pivotArea field="16" type="button" dataOnly="0" labelOnly="1" outline="0" axis="axisRow" fieldPosition="4"/>
    </format>
    <format dxfId="14094">
      <pivotArea field="18" type="button" dataOnly="0" labelOnly="1" outline="0" axis="axisRow" fieldPosition="5"/>
    </format>
    <format dxfId="14093">
      <pivotArea field="5" type="button" dataOnly="0" labelOnly="1" outline="0" axis="axisRow" fieldPosition="6"/>
    </format>
    <format dxfId="14092">
      <pivotArea field="9" type="button" dataOnly="0" labelOnly="1" outline="0" axis="axisRow" fieldPosition="7"/>
    </format>
    <format dxfId="14091">
      <pivotArea field="3" type="button" dataOnly="0" labelOnly="1" outline="0" axis="axisRow" fieldPosition="8"/>
    </format>
    <format dxfId="14090">
      <pivotArea field="7" type="button" dataOnly="0" labelOnly="1" outline="0" axis="axisRow" fieldPosition="9"/>
    </format>
    <format dxfId="14089">
      <pivotArea field="1" type="button" dataOnly="0" labelOnly="1" outline="0" axis="axisRow" fieldPosition="10"/>
    </format>
    <format dxfId="14088">
      <pivotArea dataOnly="0" labelOnly="1" outline="0" axis="axisValues" fieldPosition="0"/>
    </format>
    <format dxfId="140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0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08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0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0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0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0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0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00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99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9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96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95">
      <pivotArea dataOnly="0" labelOnly="1" outline="0" fieldPosition="0">
        <references count="7">
          <reference field="0" count="1" selected="0">
            <x v="12"/>
          </reference>
          <reference field="5" count="1">
            <x v="74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94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9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9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9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9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8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8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8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8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85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8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98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7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78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7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76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75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7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7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72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971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70">
      <pivotArea dataOnly="0" labelOnly="1" outline="0" fieldPosition="0">
        <references count="7">
          <reference field="0" count="1" selected="0">
            <x v="15"/>
          </reference>
          <reference field="5" count="1">
            <x v="7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52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51">
      <pivotArea dataOnly="0" labelOnly="1" outline="0" fieldPosition="0">
        <references count="9">
          <reference field="0" count="1" selected="0">
            <x v="2"/>
          </reference>
          <reference field="3" count="1">
            <x v="7468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4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46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44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43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42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41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4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37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36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3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9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3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91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915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534"/>
          </reference>
          <reference field="5" count="1" selected="0">
            <x v="56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14">
      <pivotArea dataOnly="0" labelOnly="1" outline="0" fieldPosition="0">
        <references count="11">
          <reference field="0" count="1" selected="0">
            <x v="2"/>
          </reference>
          <reference field="1" count="1">
            <x v="7512"/>
          </reference>
          <reference field="3" count="1" selected="0">
            <x v="7468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13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12">
      <pivotArea outline="0" collapsedLevelsAreSubtotals="1" fieldPosition="0"/>
    </format>
    <format dxfId="13911">
      <pivotArea dataOnly="0" labelOnly="1" outline="0" axis="axisValues" fieldPosition="0"/>
    </format>
    <format dxfId="13910">
      <pivotArea dataOnly="0" outline="0" fieldPosition="0">
        <references count="1">
          <reference field="12" count="0" defaultSubtotal="1"/>
        </references>
      </pivotArea>
    </format>
    <format dxfId="13909">
      <pivotArea outline="0" collapsedLevelsAreSubtotals="1" fieldPosition="0"/>
    </format>
    <format dxfId="13908">
      <pivotArea dataOnly="0" labelOnly="1" outline="0" axis="axisValues" fieldPosition="0"/>
    </format>
    <format dxfId="13907">
      <pivotArea outline="0" collapsedLevelsAreSubtotals="1" fieldPosition="0"/>
    </format>
    <format dxfId="13906">
      <pivotArea dataOnly="0" labelOnly="1" outline="0" axis="axisValues" fieldPosition="0"/>
    </format>
    <format dxfId="13905">
      <pivotArea dataOnly="0" labelOnly="1" outline="0" axis="axisValues" fieldPosition="0"/>
    </format>
    <format dxfId="13904">
      <pivotArea outline="0" collapsedLevelsAreSubtotals="1" fieldPosition="0"/>
    </format>
    <format dxfId="13903">
      <pivotArea field="12" type="button" dataOnly="0" labelOnly="1" outline="0" axis="axisRow" fieldPosition="2"/>
    </format>
    <format dxfId="13902">
      <pivotArea field="10" type="button" dataOnly="0" labelOnly="1" outline="0" axis="axisRow" fieldPosition="3"/>
    </format>
    <format dxfId="13901">
      <pivotArea field="16" type="button" dataOnly="0" labelOnly="1" outline="0" axis="axisRow" fieldPosition="4"/>
    </format>
    <format dxfId="13900">
      <pivotArea field="18" type="button" dataOnly="0" labelOnly="1" outline="0" axis="axisRow" fieldPosition="5"/>
    </format>
    <format dxfId="13899">
      <pivotArea field="5" type="button" dataOnly="0" labelOnly="1" outline="0" axis="axisRow" fieldPosition="6"/>
    </format>
    <format dxfId="13898">
      <pivotArea field="9" type="button" dataOnly="0" labelOnly="1" outline="0" axis="axisRow" fieldPosition="7"/>
    </format>
    <format dxfId="13897">
      <pivotArea field="3" type="button" dataOnly="0" labelOnly="1" outline="0" axis="axisRow" fieldPosition="8"/>
    </format>
    <format dxfId="13896">
      <pivotArea field="7" type="button" dataOnly="0" labelOnly="1" outline="0" axis="axisRow" fieldPosition="9"/>
    </format>
    <format dxfId="13895">
      <pivotArea field="1" type="button" dataOnly="0" labelOnly="1" outline="0" axis="axisRow" fieldPosition="10"/>
    </format>
    <format dxfId="13894">
      <pivotArea dataOnly="0" labelOnly="1" outline="0" axis="axisValues" fieldPosition="0"/>
    </format>
    <format dxfId="1389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8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891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8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8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8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8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3820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819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81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817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16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81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1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81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81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1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10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09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808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0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06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805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04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03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0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0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800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9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98">
      <pivotArea dataOnly="0" labelOnly="1" outline="0" fieldPosition="0">
        <references count="7">
          <reference field="0" count="1" selected="0">
            <x v="15"/>
          </reference>
          <reference field="5" count="1">
            <x v="74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97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7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7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74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2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71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0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69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68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67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65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64">
      <pivotArea dataOnly="0" labelOnly="1" outline="0" fieldPosition="0">
        <references count="9">
          <reference field="0" count="1" selected="0">
            <x v="15"/>
          </reference>
          <reference field="3" count="1">
            <x v="731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3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4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4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45">
      <pivotArea outline="0" collapsedLevelsAreSubtotals="1" fieldPosition="0"/>
    </format>
    <format dxfId="13744">
      <pivotArea dataOnly="0" labelOnly="1" outline="0" axis="axisValues" fieldPosition="0"/>
    </format>
    <format dxfId="13743">
      <pivotArea dataOnly="0" outline="0" fieldPosition="0">
        <references count="1">
          <reference field="12" count="0" defaultSubtotal="1"/>
        </references>
      </pivotArea>
    </format>
    <format dxfId="13742">
      <pivotArea outline="0" collapsedLevelsAreSubtotals="1" fieldPosition="0"/>
    </format>
    <format dxfId="13741">
      <pivotArea dataOnly="0" labelOnly="1" outline="0" axis="axisValues" fieldPosition="0"/>
    </format>
    <format dxfId="13740">
      <pivotArea outline="0" collapsedLevelsAreSubtotals="1" fieldPosition="0"/>
    </format>
    <format dxfId="13739">
      <pivotArea dataOnly="0" labelOnly="1" outline="0" axis="axisValues" fieldPosition="0"/>
    </format>
    <format dxfId="13738">
      <pivotArea dataOnly="0" labelOnly="1" outline="0" axis="axisValues" fieldPosition="0"/>
    </format>
    <format dxfId="13737">
      <pivotArea outline="0" collapsedLevelsAreSubtotals="1" fieldPosition="0"/>
    </format>
    <format dxfId="13736">
      <pivotArea field="12" type="button" dataOnly="0" labelOnly="1" outline="0" axis="axisRow" fieldPosition="2"/>
    </format>
    <format dxfId="13735">
      <pivotArea field="10" type="button" dataOnly="0" labelOnly="1" outline="0" axis="axisRow" fieldPosition="3"/>
    </format>
    <format dxfId="13734">
      <pivotArea field="16" type="button" dataOnly="0" labelOnly="1" outline="0" axis="axisRow" fieldPosition="4"/>
    </format>
    <format dxfId="13733">
      <pivotArea field="18" type="button" dataOnly="0" labelOnly="1" outline="0" axis="axisRow" fieldPosition="5"/>
    </format>
    <format dxfId="13732">
      <pivotArea field="5" type="button" dataOnly="0" labelOnly="1" outline="0" axis="axisRow" fieldPosition="6"/>
    </format>
    <format dxfId="13731">
      <pivotArea field="9" type="button" dataOnly="0" labelOnly="1" outline="0" axis="axisRow" fieldPosition="7"/>
    </format>
    <format dxfId="13730">
      <pivotArea field="3" type="button" dataOnly="0" labelOnly="1" outline="0" axis="axisRow" fieldPosition="8"/>
    </format>
    <format dxfId="13729">
      <pivotArea field="7" type="button" dataOnly="0" labelOnly="1" outline="0" axis="axisRow" fieldPosition="9"/>
    </format>
    <format dxfId="13728">
      <pivotArea field="1" type="button" dataOnly="0" labelOnly="1" outline="0" axis="axisRow" fieldPosition="10"/>
    </format>
    <format dxfId="13727">
      <pivotArea dataOnly="0" labelOnly="1" outline="0" axis="axisValues" fieldPosition="0"/>
    </format>
    <format dxfId="1372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7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72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7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7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1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71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7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7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9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6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3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3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63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4">
      <pivotArea dataOnly="0" labelOnly="1" outline="0" fieldPosition="0">
        <references count="7">
          <reference field="0" count="1" selected="0">
            <x v="7"/>
          </reference>
          <reference field="5" count="1">
            <x v="617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33">
      <pivotArea dataOnly="0" labelOnly="1" outline="0" fieldPosition="0">
        <references count="7">
          <reference field="0" count="1" selected="0">
            <x v="7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2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31">
      <pivotArea dataOnly="0" labelOnly="1" outline="0" fieldPosition="0">
        <references count="7">
          <reference field="0" count="1" selected="0">
            <x v="12"/>
          </reference>
          <reference field="5" count="1"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0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29">
      <pivotArea dataOnly="0" labelOnly="1" outline="0" fieldPosition="0">
        <references count="7">
          <reference field="0" count="1" selected="0">
            <x v="13"/>
          </reference>
          <reference field="5" count="2">
            <x v="6179"/>
            <x v="72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8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27">
      <pivotArea dataOnly="0" labelOnly="1" outline="0" fieldPosition="0">
        <references count="7">
          <reference field="0" count="1" selected="0">
            <x v="13"/>
          </reference>
          <reference field="5" count="1">
            <x v="533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26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5">
      <pivotArea dataOnly="0" labelOnly="1" outline="0" fieldPosition="0">
        <references count="7">
          <reference field="0" count="1" selected="0">
            <x v="13"/>
          </reference>
          <reference field="5" count="1">
            <x v="714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4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2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2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2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61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1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1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1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1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0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0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07">
      <pivotArea dataOnly="0" labelOnly="1" outline="0" fieldPosition="0">
        <references count="7">
          <reference field="0" count="1" selected="0">
            <x v="15"/>
          </reference>
          <reference field="5" count="1">
            <x v="5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06">
      <pivotArea dataOnly="0" labelOnly="1" outline="0" fieldPosition="0">
        <references count="7">
          <reference field="0" count="1" selected="0">
            <x v="15"/>
          </reference>
          <reference field="5" count="1">
            <x v="1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05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04">
      <pivotArea dataOnly="0" labelOnly="1" outline="0" fieldPosition="0">
        <references count="7">
          <reference field="0" count="1" selected="0">
            <x v="15"/>
          </reference>
          <reference field="5" count="1">
            <x v="1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03">
      <pivotArea dataOnly="0" labelOnly="1" outline="0" fieldPosition="0">
        <references count="7">
          <reference field="0" count="1" selected="0">
            <x v="15"/>
          </reference>
          <reference field="5" count="2">
            <x v="7267"/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02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601">
      <pivotArea dataOnly="0" labelOnly="1" outline="0" fieldPosition="0">
        <references count="7">
          <reference field="0" count="1" selected="0">
            <x v="15"/>
          </reference>
          <reference field="5" count="2">
            <x v="1515"/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600">
      <pivotArea dataOnly="0" labelOnly="1" outline="0" fieldPosition="0">
        <references count="7">
          <reference field="0" count="1" selected="0">
            <x v="15"/>
          </reference>
          <reference field="5" count="1">
            <x v="14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99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6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7">
      <pivotArea dataOnly="0" labelOnly="1" outline="0" fieldPosition="0">
        <references count="9">
          <reference field="0" count="1" selected="0">
            <x v="12"/>
          </reference>
          <reference field="3" count="1">
            <x v="7418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4">
      <pivotArea dataOnly="0" labelOnly="1" outline="0" fieldPosition="0">
        <references count="9">
          <reference field="0" count="1" selected="0">
            <x v="13"/>
          </reference>
          <reference field="3" count="1">
            <x v="746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6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61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0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7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56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55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51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0">
      <pivotArea dataOnly="0" labelOnly="1" outline="0" fieldPosition="0">
        <references count="9">
          <reference field="0" count="1" selected="0">
            <x v="14"/>
          </reference>
          <reference field="3" count="1">
            <x v="169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4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48">
      <pivotArea dataOnly="0" labelOnly="1" outline="0" fieldPosition="0">
        <references count="9">
          <reference field="0" count="1" selected="0">
            <x v="14"/>
          </reference>
          <reference field="3" count="2">
            <x v="7455"/>
            <x v="745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47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4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45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1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44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8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42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4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541">
      <pivotArea dataOnly="0" labelOnly="1" outline="0" fieldPosition="0">
        <references count="9">
          <reference field="0" count="1" selected="0">
            <x v="15"/>
          </reference>
          <reference field="3" count="1">
            <x v="6942"/>
          </reference>
          <reference field="5" count="1" selected="0">
            <x v="151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40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39">
      <pivotArea dataOnly="0" labelOnly="1" outline="0" fieldPosition="0">
        <references count="9">
          <reference field="0" count="1" selected="0">
            <x v="15"/>
          </reference>
          <reference field="3" count="1">
            <x v="7539"/>
          </reference>
          <reference field="5" count="1" selected="0">
            <x v="14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60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69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3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51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0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456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0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07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59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06">
      <pivotArea outline="0" collapsedLevelsAreSubtotals="1" fieldPosition="0"/>
    </format>
    <format dxfId="13505">
      <pivotArea dataOnly="0" labelOnly="1" outline="0" axis="axisValues" fieldPosition="0"/>
    </format>
    <format dxfId="13504">
      <pivotArea dataOnly="0" outline="0" fieldPosition="0">
        <references count="1">
          <reference field="12" count="0" defaultSubtotal="1"/>
        </references>
      </pivotArea>
    </format>
    <format dxfId="13503">
      <pivotArea outline="0" collapsedLevelsAreSubtotals="1" fieldPosition="0"/>
    </format>
    <format dxfId="13502">
      <pivotArea dataOnly="0" labelOnly="1" outline="0" axis="axisValues" fieldPosition="0"/>
    </format>
    <format dxfId="13501">
      <pivotArea outline="0" collapsedLevelsAreSubtotals="1" fieldPosition="0"/>
    </format>
    <format dxfId="13500">
      <pivotArea dataOnly="0" labelOnly="1" outline="0" axis="axisValues" fieldPosition="0"/>
    </format>
    <format dxfId="13499">
      <pivotArea dataOnly="0" labelOnly="1" outline="0" axis="axisValues" fieldPosition="0"/>
    </format>
    <format dxfId="13498">
      <pivotArea outline="0" collapsedLevelsAreSubtotals="1" fieldPosition="0"/>
    </format>
    <format dxfId="13497">
      <pivotArea field="12" type="button" dataOnly="0" labelOnly="1" outline="0" axis="axisRow" fieldPosition="2"/>
    </format>
    <format dxfId="13496">
      <pivotArea field="10" type="button" dataOnly="0" labelOnly="1" outline="0" axis="axisRow" fieldPosition="3"/>
    </format>
    <format dxfId="13495">
      <pivotArea field="16" type="button" dataOnly="0" labelOnly="1" outline="0" axis="axisRow" fieldPosition="4"/>
    </format>
    <format dxfId="13494">
      <pivotArea field="18" type="button" dataOnly="0" labelOnly="1" outline="0" axis="axisRow" fieldPosition="5"/>
    </format>
    <format dxfId="13493">
      <pivotArea field="5" type="button" dataOnly="0" labelOnly="1" outline="0" axis="axisRow" fieldPosition="6"/>
    </format>
    <format dxfId="13492">
      <pivotArea field="9" type="button" dataOnly="0" labelOnly="1" outline="0" axis="axisRow" fieldPosition="7"/>
    </format>
    <format dxfId="13491">
      <pivotArea field="3" type="button" dataOnly="0" labelOnly="1" outline="0" axis="axisRow" fieldPosition="8"/>
    </format>
    <format dxfId="13490">
      <pivotArea field="7" type="button" dataOnly="0" labelOnly="1" outline="0" axis="axisRow" fieldPosition="9"/>
    </format>
    <format dxfId="13489">
      <pivotArea field="1" type="button" dataOnly="0" labelOnly="1" outline="0" axis="axisRow" fieldPosition="10"/>
    </format>
    <format dxfId="13488">
      <pivotArea dataOnly="0" labelOnly="1" outline="0" axis="axisValues" fieldPosition="0"/>
    </format>
    <format dxfId="134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4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4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4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4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4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4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3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2"/>
          </reference>
          <reference field="5" count="1">
            <x v="74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2"/>
          </reference>
          <reference field="5" count="1"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2"/>
          </reference>
          <reference field="3" count="1">
            <x v="7418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323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2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20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19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318">
      <pivotArea dataOnly="0" labelOnly="1" outline="0" fieldPosition="0">
        <references count="9">
          <reference field="0" count="1" selected="0">
            <x v="15"/>
          </reference>
          <reference field="3" count="1">
            <x v="7539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8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6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7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0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97">
      <pivotArea outline="0" collapsedLevelsAreSubtotals="1" fieldPosition="0"/>
    </format>
    <format dxfId="13296">
      <pivotArea dataOnly="0" labelOnly="1" outline="0" axis="axisValues" fieldPosition="0"/>
    </format>
    <format dxfId="13295">
      <pivotArea dataOnly="0" outline="0" fieldPosition="0">
        <references count="1">
          <reference field="12" count="0" defaultSubtotal="1"/>
        </references>
      </pivotArea>
    </format>
    <format dxfId="13294">
      <pivotArea outline="0" collapsedLevelsAreSubtotals="1" fieldPosition="0"/>
    </format>
    <format dxfId="13293">
      <pivotArea dataOnly="0" labelOnly="1" outline="0" axis="axisValues" fieldPosition="0"/>
    </format>
    <format dxfId="13292">
      <pivotArea outline="0" collapsedLevelsAreSubtotals="1" fieldPosition="0"/>
    </format>
    <format dxfId="13291">
      <pivotArea dataOnly="0" labelOnly="1" outline="0" axis="axisValues" fieldPosition="0"/>
    </format>
    <format dxfId="13290">
      <pivotArea dataOnly="0" labelOnly="1" outline="0" axis="axisValues" fieldPosition="0"/>
    </format>
    <format dxfId="13289">
      <pivotArea outline="0" collapsedLevelsAreSubtotals="1" fieldPosition="0"/>
    </format>
    <format dxfId="13288">
      <pivotArea field="12" type="button" dataOnly="0" labelOnly="1" outline="0" axis="axisRow" fieldPosition="2"/>
    </format>
    <format dxfId="13287">
      <pivotArea field="10" type="button" dataOnly="0" labelOnly="1" outline="0" axis="axisRow" fieldPosition="3"/>
    </format>
    <format dxfId="13286">
      <pivotArea field="16" type="button" dataOnly="0" labelOnly="1" outline="0" axis="axisRow" fieldPosition="4"/>
    </format>
    <format dxfId="13285">
      <pivotArea field="18" type="button" dataOnly="0" labelOnly="1" outline="0" axis="axisRow" fieldPosition="5"/>
    </format>
    <format dxfId="13284">
      <pivotArea field="5" type="button" dataOnly="0" labelOnly="1" outline="0" axis="axisRow" fieldPosition="6"/>
    </format>
    <format dxfId="13283">
      <pivotArea field="9" type="button" dataOnly="0" labelOnly="1" outline="0" axis="axisRow" fieldPosition="7"/>
    </format>
    <format dxfId="13282">
      <pivotArea field="3" type="button" dataOnly="0" labelOnly="1" outline="0" axis="axisRow" fieldPosition="8"/>
    </format>
    <format dxfId="13281">
      <pivotArea field="7" type="button" dataOnly="0" labelOnly="1" outline="0" axis="axisRow" fieldPosition="9"/>
    </format>
    <format dxfId="13280">
      <pivotArea field="1" type="button" dataOnly="0" labelOnly="1" outline="0" axis="axisRow" fieldPosition="10"/>
    </format>
    <format dxfId="13279">
      <pivotArea dataOnly="0" labelOnly="1" outline="0" axis="axisValues" fieldPosition="0"/>
    </format>
    <format dxfId="1327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74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5"/>
          </reference>
          <reference field="5" count="1">
            <x v="750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5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34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0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27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26">
      <pivotArea dataOnly="0" labelOnly="1" outline="0" fieldPosition="0">
        <references count="9">
          <reference field="0" count="1" selected="0">
            <x v="15"/>
          </reference>
          <reference field="3" count="1">
            <x v="754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11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0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468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09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0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07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106">
      <pivotArea outline="0" collapsedLevelsAreSubtotals="1" fieldPosition="0"/>
    </format>
    <format dxfId="13105">
      <pivotArea dataOnly="0" labelOnly="1" outline="0" axis="axisValues" fieldPosition="0"/>
    </format>
    <format dxfId="13104">
      <pivotArea dataOnly="0" outline="0" fieldPosition="0">
        <references count="1">
          <reference field="12" count="0" defaultSubtotal="1"/>
        </references>
      </pivotArea>
    </format>
    <format dxfId="13103">
      <pivotArea outline="0" collapsedLevelsAreSubtotals="1" fieldPosition="0"/>
    </format>
    <format dxfId="13102">
      <pivotArea dataOnly="0" labelOnly="1" outline="0" axis="axisValues" fieldPosition="0"/>
    </format>
    <format dxfId="13101">
      <pivotArea outline="0" collapsedLevelsAreSubtotals="1" fieldPosition="0"/>
    </format>
    <format dxfId="13100">
      <pivotArea dataOnly="0" labelOnly="1" outline="0" axis="axisValues" fieldPosition="0"/>
    </format>
    <format dxfId="13099">
      <pivotArea dataOnly="0" labelOnly="1" outline="0" axis="axisValues" fieldPosition="0"/>
    </format>
    <format dxfId="13098">
      <pivotArea outline="0" collapsedLevelsAreSubtotals="1" fieldPosition="0"/>
    </format>
    <format dxfId="13097">
      <pivotArea field="12" type="button" dataOnly="0" labelOnly="1" outline="0" axis="axisRow" fieldPosition="2"/>
    </format>
    <format dxfId="13096">
      <pivotArea field="10" type="button" dataOnly="0" labelOnly="1" outline="0" axis="axisRow" fieldPosition="3"/>
    </format>
    <format dxfId="13095">
      <pivotArea field="16" type="button" dataOnly="0" labelOnly="1" outline="0" axis="axisRow" fieldPosition="4"/>
    </format>
    <format dxfId="13094">
      <pivotArea field="18" type="button" dataOnly="0" labelOnly="1" outline="0" axis="axisRow" fieldPosition="5"/>
    </format>
    <format dxfId="13093">
      <pivotArea field="5" type="button" dataOnly="0" labelOnly="1" outline="0" axis="axisRow" fieldPosition="6"/>
    </format>
    <format dxfId="13092">
      <pivotArea field="9" type="button" dataOnly="0" labelOnly="1" outline="0" axis="axisRow" fieldPosition="7"/>
    </format>
    <format dxfId="13091">
      <pivotArea field="3" type="button" dataOnly="0" labelOnly="1" outline="0" axis="axisRow" fieldPosition="8"/>
    </format>
    <format dxfId="13090">
      <pivotArea field="7" type="button" dataOnly="0" labelOnly="1" outline="0" axis="axisRow" fieldPosition="9"/>
    </format>
    <format dxfId="13089">
      <pivotArea field="1" type="button" dataOnly="0" labelOnly="1" outline="0" axis="axisRow" fieldPosition="10"/>
    </format>
    <format dxfId="13088">
      <pivotArea dataOnly="0" labelOnly="1" outline="0" axis="axisValues" fieldPosition="0"/>
    </format>
    <format dxfId="13087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86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8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0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0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06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3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0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0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3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2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7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76">
      <pivotArea dataOnly="0" labelOnly="1" outline="0" fieldPosition="0">
        <references count="7">
          <reference field="0" count="1" selected="0">
            <x v="12"/>
          </reference>
          <reference field="5" count="1">
            <x v="75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75">
      <pivotArea dataOnly="0" labelOnly="1" outline="0" fieldPosition="0">
        <references count="7">
          <reference field="0" count="1" selected="0">
            <x v="12"/>
          </reference>
          <reference field="5" count="1">
            <x v="75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4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7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7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7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7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6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5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6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63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62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60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5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5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5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54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53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11"/>
          </reference>
          <reference field="3" count="1">
            <x v="7553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1"/>
          </reference>
          <reference field="3" count="1">
            <x v="7552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23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2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2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9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1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1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14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3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2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06"/>
          </reference>
          <reference field="5" count="1" selected="0">
            <x v="5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96">
      <pivotArea outline="0" collapsedLevelsAreSubtotals="1" fieldPosition="0"/>
    </format>
    <format dxfId="12895">
      <pivotArea dataOnly="0" labelOnly="1" outline="0" axis="axisValues" fieldPosition="0"/>
    </format>
    <format dxfId="12894">
      <pivotArea dataOnly="0" outline="0" fieldPosition="0">
        <references count="1">
          <reference field="12" count="0" defaultSubtotal="1"/>
        </references>
      </pivotArea>
    </format>
    <format dxfId="12893">
      <pivotArea outline="0" collapsedLevelsAreSubtotals="1" fieldPosition="0"/>
    </format>
    <format dxfId="12892">
      <pivotArea dataOnly="0" labelOnly="1" outline="0" axis="axisValues" fieldPosition="0"/>
    </format>
    <format dxfId="12891">
      <pivotArea outline="0" collapsedLevelsAreSubtotals="1" fieldPosition="0"/>
    </format>
    <format dxfId="12890">
      <pivotArea dataOnly="0" labelOnly="1" outline="0" axis="axisValues" fieldPosition="0"/>
    </format>
    <format dxfId="12889">
      <pivotArea dataOnly="0" labelOnly="1" outline="0" axis="axisValues" fieldPosition="0"/>
    </format>
    <format dxfId="12888">
      <pivotArea outline="0" collapsedLevelsAreSubtotals="1" fieldPosition="0"/>
    </format>
    <format dxfId="12887">
      <pivotArea field="12" type="button" dataOnly="0" labelOnly="1" outline="0" axis="axisRow" fieldPosition="2"/>
    </format>
    <format dxfId="12886">
      <pivotArea field="10" type="button" dataOnly="0" labelOnly="1" outline="0" axis="axisRow" fieldPosition="3"/>
    </format>
    <format dxfId="12885">
      <pivotArea field="16" type="button" dataOnly="0" labelOnly="1" outline="0" axis="axisRow" fieldPosition="4"/>
    </format>
    <format dxfId="12884">
      <pivotArea field="18" type="button" dataOnly="0" labelOnly="1" outline="0" axis="axisRow" fieldPosition="5"/>
    </format>
    <format dxfId="12883">
      <pivotArea field="5" type="button" dataOnly="0" labelOnly="1" outline="0" axis="axisRow" fieldPosition="6"/>
    </format>
    <format dxfId="12882">
      <pivotArea field="9" type="button" dataOnly="0" labelOnly="1" outline="0" axis="axisRow" fieldPosition="7"/>
    </format>
    <format dxfId="12881">
      <pivotArea field="3" type="button" dataOnly="0" labelOnly="1" outline="0" axis="axisRow" fieldPosition="8"/>
    </format>
    <format dxfId="12880">
      <pivotArea field="7" type="button" dataOnly="0" labelOnly="1" outline="0" axis="axisRow" fieldPosition="9"/>
    </format>
    <format dxfId="12879">
      <pivotArea field="1" type="button" dataOnly="0" labelOnly="1" outline="0" axis="axisRow" fieldPosition="10"/>
    </format>
    <format dxfId="12878">
      <pivotArea dataOnly="0" labelOnly="1" outline="0" axis="axisValues" fieldPosition="0"/>
    </format>
    <format dxfId="12877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76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7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28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28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6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286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28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85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2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2"/>
          </reference>
          <reference field="5" count="1">
            <x v="75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2"/>
          </reference>
          <reference field="5" count="1">
            <x v="75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5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53">
      <pivotArea dataOnly="0" labelOnly="1" outline="0" fieldPosition="0">
        <references count="7">
          <reference field="0" count="1" selected="0">
            <x v="14"/>
          </reference>
          <reference field="5" count="1">
            <x v="63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52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0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4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4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4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5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44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43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21">
      <pivotArea dataOnly="0" labelOnly="1" outline="0" fieldPosition="0">
        <references count="9">
          <reference field="0" count="1" selected="0">
            <x v="11"/>
          </reference>
          <reference field="3" count="1">
            <x v="7553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17">
      <pivotArea dataOnly="0" labelOnly="1" outline="0" fieldPosition="0">
        <references count="9">
          <reference field="0" count="1" selected="0">
            <x v="11"/>
          </reference>
          <reference field="3" count="1">
            <x v="7552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13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3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1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9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4">
      <pivotArea dataOnly="0" labelOnly="1" outline="0" fieldPosition="0">
        <references count="9">
          <reference field="0" count="1" selected="0">
            <x v="15"/>
          </reference>
          <reference field="3" count="1">
            <x v="7513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3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2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06"/>
          </reference>
          <reference field="5" count="1" selected="0">
            <x v="5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86">
      <pivotArea outline="0" collapsedLevelsAreSubtotals="1" fieldPosition="0"/>
    </format>
    <format dxfId="12685">
      <pivotArea dataOnly="0" labelOnly="1" outline="0" axis="axisValues" fieldPosition="0"/>
    </format>
    <format dxfId="12684">
      <pivotArea dataOnly="0" outline="0" fieldPosition="0">
        <references count="1">
          <reference field="12" count="0" defaultSubtotal="1"/>
        </references>
      </pivotArea>
    </format>
    <format dxfId="12683">
      <pivotArea outline="0" collapsedLevelsAreSubtotals="1" fieldPosition="0"/>
    </format>
    <format dxfId="12682">
      <pivotArea dataOnly="0" labelOnly="1" outline="0" axis="axisValues" fieldPosition="0"/>
    </format>
    <format dxfId="12681">
      <pivotArea outline="0" collapsedLevelsAreSubtotals="1" fieldPosition="0"/>
    </format>
    <format dxfId="12680">
      <pivotArea dataOnly="0" labelOnly="1" outline="0" axis="axisValues" fieldPosition="0"/>
    </format>
    <format dxfId="12679">
      <pivotArea dataOnly="0" labelOnly="1" outline="0" axis="axisValues" fieldPosition="0"/>
    </format>
    <format dxfId="12678">
      <pivotArea outline="0" collapsedLevelsAreSubtotals="1" fieldPosition="0"/>
    </format>
    <format dxfId="12677">
      <pivotArea field="12" type="button" dataOnly="0" labelOnly="1" outline="0" axis="axisRow" fieldPosition="2"/>
    </format>
    <format dxfId="12676">
      <pivotArea field="10" type="button" dataOnly="0" labelOnly="1" outline="0" axis="axisRow" fieldPosition="3"/>
    </format>
    <format dxfId="12675">
      <pivotArea field="16" type="button" dataOnly="0" labelOnly="1" outline="0" axis="axisRow" fieldPosition="4"/>
    </format>
    <format dxfId="12674">
      <pivotArea field="18" type="button" dataOnly="0" labelOnly="1" outline="0" axis="axisRow" fieldPosition="5"/>
    </format>
    <format dxfId="12673">
      <pivotArea field="5" type="button" dataOnly="0" labelOnly="1" outline="0" axis="axisRow" fieldPosition="6"/>
    </format>
    <format dxfId="12672">
      <pivotArea field="9" type="button" dataOnly="0" labelOnly="1" outline="0" axis="axisRow" fieldPosition="7"/>
    </format>
    <format dxfId="12671">
      <pivotArea field="3" type="button" dataOnly="0" labelOnly="1" outline="0" axis="axisRow" fieldPosition="8"/>
    </format>
    <format dxfId="12670">
      <pivotArea field="7" type="button" dataOnly="0" labelOnly="1" outline="0" axis="axisRow" fieldPosition="9"/>
    </format>
    <format dxfId="12669">
      <pivotArea field="1" type="button" dataOnly="0" labelOnly="1" outline="0" axis="axisRow" fieldPosition="10"/>
    </format>
    <format dxfId="12668">
      <pivotArea dataOnly="0" labelOnly="1" outline="0" axis="axisValues" fieldPosition="0"/>
    </format>
    <format dxfId="1266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6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654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2583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79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76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4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3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2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71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0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9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8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7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5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64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63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62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26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5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24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2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21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20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5"/>
          </reference>
          <reference field="3" count="1">
            <x v="754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6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9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3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555"/>
          </reference>
          <reference field="5" count="1" selected="0">
            <x v="6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92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91">
      <pivotArea outline="0" collapsedLevelsAreSubtotals="1" fieldPosition="0"/>
    </format>
    <format dxfId="12490">
      <pivotArea dataOnly="0" labelOnly="1" outline="0" axis="axisValues" fieldPosition="0"/>
    </format>
    <format dxfId="12489">
      <pivotArea dataOnly="0" outline="0" fieldPosition="0">
        <references count="1">
          <reference field="12" count="0" defaultSubtotal="1"/>
        </references>
      </pivotArea>
    </format>
    <format dxfId="12488">
      <pivotArea outline="0" collapsedLevelsAreSubtotals="1" fieldPosition="0"/>
    </format>
    <format dxfId="12487">
      <pivotArea dataOnly="0" labelOnly="1" outline="0" axis="axisValues" fieldPosition="0"/>
    </format>
    <format dxfId="12486">
      <pivotArea outline="0" collapsedLevelsAreSubtotals="1" fieldPosition="0"/>
    </format>
    <format dxfId="12485">
      <pivotArea dataOnly="0" labelOnly="1" outline="0" axis="axisValues" fieldPosition="0"/>
    </format>
    <format dxfId="12484">
      <pivotArea dataOnly="0" labelOnly="1" outline="0" axis="axisValues" fieldPosition="0"/>
    </format>
    <format dxfId="12483">
      <pivotArea outline="0" collapsedLevelsAreSubtotals="1" fieldPosition="0"/>
    </format>
    <format dxfId="12482">
      <pivotArea field="12" type="button" dataOnly="0" labelOnly="1" outline="0" axis="axisRow" fieldPosition="2"/>
    </format>
    <format dxfId="12481">
      <pivotArea field="10" type="button" dataOnly="0" labelOnly="1" outline="0" axis="axisRow" fieldPosition="3"/>
    </format>
    <format dxfId="12480">
      <pivotArea field="16" type="button" dataOnly="0" labelOnly="1" outline="0" axis="axisRow" fieldPosition="4"/>
    </format>
    <format dxfId="12479">
      <pivotArea field="18" type="button" dataOnly="0" labelOnly="1" outline="0" axis="axisRow" fieldPosition="5"/>
    </format>
    <format dxfId="12478">
      <pivotArea field="5" type="button" dataOnly="0" labelOnly="1" outline="0" axis="axisRow" fieldPosition="6"/>
    </format>
    <format dxfId="12477">
      <pivotArea field="9" type="button" dataOnly="0" labelOnly="1" outline="0" axis="axisRow" fieldPosition="7"/>
    </format>
    <format dxfId="12476">
      <pivotArea field="3" type="button" dataOnly="0" labelOnly="1" outline="0" axis="axisRow" fieldPosition="8"/>
    </format>
    <format dxfId="12475">
      <pivotArea field="7" type="button" dataOnly="0" labelOnly="1" outline="0" axis="axisRow" fieldPosition="9"/>
    </format>
    <format dxfId="12474">
      <pivotArea field="1" type="button" dataOnly="0" labelOnly="1" outline="0" axis="axisRow" fieldPosition="10"/>
    </format>
    <format dxfId="12473">
      <pivotArea dataOnly="0" labelOnly="1" outline="0" axis="axisValues" fieldPosition="0"/>
    </format>
    <format dxfId="124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47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4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46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6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7"/>
          </reference>
          <reference field="5" count="1">
            <x v="200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12"/>
          </reference>
          <reference field="5" count="1">
            <x v="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5"/>
          </reference>
          <reference field="5" count="2">
            <x v="7471"/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90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89">
      <pivotArea dataOnly="0" labelOnly="1" outline="0" fieldPosition="0">
        <references count="9">
          <reference field="0" count="1" selected="0">
            <x v="10"/>
          </reference>
          <reference field="3" count="1">
            <x v="7528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8">
      <pivotArea dataOnly="0" labelOnly="1" outline="0" fieldPosition="0">
        <references count="9">
          <reference field="0" count="1" selected="0">
            <x v="10"/>
          </reference>
          <reference field="3" count="1">
            <x v="7523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7">
      <pivotArea dataOnly="0" labelOnly="1" outline="0" fieldPosition="0">
        <references count="9">
          <reference field="0" count="1" selected="0">
            <x v="10"/>
          </reference>
          <reference field="3" count="1">
            <x v="7525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8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2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5"/>
          </reference>
          <reference field="3" count="1">
            <x v="7557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2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1"/>
          </reference>
          <reference field="5" count="1" selected="0">
            <x v="4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8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5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7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4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44">
      <pivotArea dataOnly="0" labelOnly="1" outline="0" fieldPosition="0">
        <references count="11">
          <reference field="0" count="1" selected="0">
            <x v="10"/>
          </reference>
          <reference field="1" count="1">
            <x v="7537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43">
      <pivotArea dataOnly="0" labelOnly="1" outline="0" fieldPosition="0">
        <references count="11">
          <reference field="0" count="1" selected="0">
            <x v="14"/>
          </reference>
          <reference field="1" count="1">
            <x v="7536"/>
          </reference>
          <reference field="3" count="1" selected="0">
            <x v="7468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42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1">
      <pivotArea outline="0" collapsedLevelsAreSubtotals="1" fieldPosition="0"/>
    </format>
    <format dxfId="12240">
      <pivotArea dataOnly="0" labelOnly="1" outline="0" axis="axisValues" fieldPosition="0"/>
    </format>
    <format dxfId="12239">
      <pivotArea dataOnly="0" outline="0" fieldPosition="0">
        <references count="1">
          <reference field="12" count="0" defaultSubtotal="1"/>
        </references>
      </pivotArea>
    </format>
    <format dxfId="12238">
      <pivotArea outline="0" collapsedLevelsAreSubtotals="1" fieldPosition="0"/>
    </format>
    <format dxfId="12237">
      <pivotArea dataOnly="0" labelOnly="1" outline="0" axis="axisValues" fieldPosition="0"/>
    </format>
    <format dxfId="12236">
      <pivotArea outline="0" collapsedLevelsAreSubtotals="1" fieldPosition="0"/>
    </format>
    <format dxfId="12235">
      <pivotArea dataOnly="0" labelOnly="1" outline="0" axis="axisValues" fieldPosition="0"/>
    </format>
    <format dxfId="12234">
      <pivotArea dataOnly="0" labelOnly="1" outline="0" axis="axisValues" fieldPosition="0"/>
    </format>
    <format dxfId="12233">
      <pivotArea outline="0" collapsedLevelsAreSubtotals="1" fieldPosition="0"/>
    </format>
    <format dxfId="12232">
      <pivotArea field="12" type="button" dataOnly="0" labelOnly="1" outline="0" axis="axisRow" fieldPosition="2"/>
    </format>
    <format dxfId="12231">
      <pivotArea field="10" type="button" dataOnly="0" labelOnly="1" outline="0" axis="axisRow" fieldPosition="3"/>
    </format>
    <format dxfId="12230">
      <pivotArea field="16" type="button" dataOnly="0" labelOnly="1" outline="0" axis="axisRow" fieldPosition="4"/>
    </format>
    <format dxfId="12229">
      <pivotArea field="18" type="button" dataOnly="0" labelOnly="1" outline="0" axis="axisRow" fieldPosition="5"/>
    </format>
    <format dxfId="12228">
      <pivotArea field="5" type="button" dataOnly="0" labelOnly="1" outline="0" axis="axisRow" fieldPosition="6"/>
    </format>
    <format dxfId="12227">
      <pivotArea field="9" type="button" dataOnly="0" labelOnly="1" outline="0" axis="axisRow" fieldPosition="7"/>
    </format>
    <format dxfId="12226">
      <pivotArea field="3" type="button" dataOnly="0" labelOnly="1" outline="0" axis="axisRow" fieldPosition="8"/>
    </format>
    <format dxfId="12225">
      <pivotArea field="7" type="button" dataOnly="0" labelOnly="1" outline="0" axis="axisRow" fieldPosition="9"/>
    </format>
    <format dxfId="12224">
      <pivotArea field="1" type="button" dataOnly="0" labelOnly="1" outline="0" axis="axisRow" fieldPosition="10"/>
    </format>
    <format dxfId="12223">
      <pivotArea dataOnly="0" labelOnly="1" outline="0" axis="axisValues" fieldPosition="0"/>
    </format>
    <format dxfId="1222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22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22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221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221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1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21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2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22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2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2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2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211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4">
      <pivotArea dataOnly="0" labelOnly="1" outline="0" fieldPosition="0">
        <references count="7">
          <reference field="0" count="1" selected="0">
            <x v="14"/>
          </reference>
          <reference field="5" count="1">
            <x v="649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3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2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1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0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9">
      <pivotArea dataOnly="0" labelOnly="1" outline="0" fieldPosition="0">
        <references count="7">
          <reference field="0" count="1" selected="0">
            <x v="7"/>
          </reference>
          <reference field="5" count="1">
            <x v="56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08">
      <pivotArea dataOnly="0" labelOnly="1" outline="0" fieldPosition="0">
        <references count="7">
          <reference field="0" count="1" selected="0">
            <x v="7"/>
          </reference>
          <reference field="5" count="1">
            <x v="6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107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5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4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03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0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9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9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97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5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93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1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90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8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8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86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8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84">
      <pivotArea dataOnly="0" labelOnly="1" outline="0" fieldPosition="0">
        <references count="7">
          <reference field="0" count="1" selected="0">
            <x v="15"/>
          </reference>
          <reference field="5" count="2">
            <x v="7471"/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8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82">
      <pivotArea dataOnly="0" labelOnly="1" outline="0" fieldPosition="0">
        <references count="7">
          <reference field="0" count="1" selected="0">
            <x v="15"/>
          </reference>
          <reference field="5" count="1">
            <x v="75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81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80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5"/>
          </reference>
          <reference field="5" count="3">
            <x v="2446"/>
            <x v="4436"/>
            <x v="7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15"/>
          </reference>
          <reference field="5" count="2">
            <x v="2515"/>
            <x v="7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5"/>
          </reference>
          <reference field="5" count="1">
            <x v="2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5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4">
      <pivotArea dataOnly="0" labelOnly="1" outline="0" fieldPosition="0">
        <references count="9">
          <reference field="0" count="1" selected="0">
            <x v="2"/>
          </reference>
          <reference field="3" count="1">
            <x v="7468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3">
      <pivotArea dataOnly="0" labelOnly="1" outline="0" fieldPosition="0">
        <references count="9">
          <reference field="0" count="1" selected="0">
            <x v="7"/>
          </reference>
          <reference field="3" count="1">
            <x v="7570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1">
      <pivotArea dataOnly="0" labelOnly="1" outline="0" fieldPosition="0">
        <references count="9">
          <reference field="0" count="1" selected="0">
            <x v="7"/>
          </reference>
          <reference field="3" count="1">
            <x v="757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3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7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5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34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3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2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3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0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29">
      <pivotArea dataOnly="0" labelOnly="1" outline="0" fieldPosition="0">
        <references count="9">
          <reference field="0" count="1" selected="0">
            <x v="15"/>
          </reference>
          <reference field="3" count="1">
            <x v="7557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27">
      <pivotArea dataOnly="0" labelOnly="1" outline="0" fieldPosition="0">
        <references count="9">
          <reference field="0" count="1" selected="0">
            <x v="15"/>
          </reference>
          <reference field="3" count="1">
            <x v="754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3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1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06"/>
          </reference>
          <reference field="5" count="1" selected="0">
            <x v="5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7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03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75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2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64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0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534"/>
          </reference>
          <reference field="5" count="1" selected="0">
            <x v="56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9">
      <pivotArea dataOnly="0" labelOnly="1" outline="0" fieldPosition="0">
        <references count="11">
          <reference field="0" count="1" selected="0">
            <x v="2"/>
          </reference>
          <reference field="1" count="1">
            <x v="7542"/>
          </reference>
          <reference field="3" count="1" selected="0">
            <x v="7468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98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97">
      <pivotArea outline="0" collapsedLevelsAreSubtotals="1" fieldPosition="0"/>
    </format>
    <format dxfId="11996">
      <pivotArea dataOnly="0" labelOnly="1" outline="0" axis="axisValues" fieldPosition="0"/>
    </format>
    <format dxfId="11995">
      <pivotArea dataOnly="0" outline="0" fieldPosition="0">
        <references count="1">
          <reference field="12" count="0" defaultSubtotal="1"/>
        </references>
      </pivotArea>
    </format>
    <format dxfId="11994">
      <pivotArea outline="0" collapsedLevelsAreSubtotals="1" fieldPosition="0"/>
    </format>
    <format dxfId="11993">
      <pivotArea dataOnly="0" labelOnly="1" outline="0" axis="axisValues" fieldPosition="0"/>
    </format>
    <format dxfId="11992">
      <pivotArea outline="0" collapsedLevelsAreSubtotals="1" fieldPosition="0"/>
    </format>
    <format dxfId="11991">
      <pivotArea dataOnly="0" labelOnly="1" outline="0" axis="axisValues" fieldPosition="0"/>
    </format>
    <format dxfId="11990">
      <pivotArea dataOnly="0" labelOnly="1" outline="0" axis="axisValues" fieldPosition="0"/>
    </format>
    <format dxfId="11989">
      <pivotArea outline="0" collapsedLevelsAreSubtotals="1" fieldPosition="0"/>
    </format>
    <format dxfId="11988">
      <pivotArea field="12" type="button" dataOnly="0" labelOnly="1" outline="0" axis="axisRow" fieldPosition="2"/>
    </format>
    <format dxfId="11987">
      <pivotArea field="10" type="button" dataOnly="0" labelOnly="1" outline="0" axis="axisRow" fieldPosition="3"/>
    </format>
    <format dxfId="11986">
      <pivotArea field="16" type="button" dataOnly="0" labelOnly="1" outline="0" axis="axisRow" fieldPosition="4"/>
    </format>
    <format dxfId="11985">
      <pivotArea field="18" type="button" dataOnly="0" labelOnly="1" outline="0" axis="axisRow" fieldPosition="5"/>
    </format>
    <format dxfId="11984">
      <pivotArea field="5" type="button" dataOnly="0" labelOnly="1" outline="0" axis="axisRow" fieldPosition="6"/>
    </format>
    <format dxfId="11983">
      <pivotArea field="9" type="button" dataOnly="0" labelOnly="1" outline="0" axis="axisRow" fieldPosition="7"/>
    </format>
    <format dxfId="11982">
      <pivotArea field="3" type="button" dataOnly="0" labelOnly="1" outline="0" axis="axisRow" fieldPosition="8"/>
    </format>
    <format dxfId="11981">
      <pivotArea field="7" type="button" dataOnly="0" labelOnly="1" outline="0" axis="axisRow" fieldPosition="9"/>
    </format>
    <format dxfId="11980">
      <pivotArea field="1" type="button" dataOnly="0" labelOnly="1" outline="0" axis="axisRow" fieldPosition="10"/>
    </format>
    <format dxfId="11979">
      <pivotArea dataOnly="0" labelOnly="1" outline="0" axis="axisValues" fieldPosition="0"/>
    </format>
    <format dxfId="1197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19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197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9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189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88">
      <pivotArea dataOnly="0" labelOnly="1" outline="0" fieldPosition="0">
        <references count="7">
          <reference field="0" count="1" selected="0">
            <x v="14"/>
          </reference>
          <reference field="5" count="1">
            <x v="75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7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5">
      <pivotArea dataOnly="0" labelOnly="1" outline="0" fieldPosition="0">
        <references count="7">
          <reference field="0" count="1" selected="0">
            <x v="12"/>
          </reference>
          <reference field="5" count="1">
            <x v="75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84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83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8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8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9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8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77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7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0">
      <pivotArea dataOnly="0" labelOnly="1" outline="0" fieldPosition="0">
        <references count="7">
          <reference field="0" count="1" selected="0">
            <x v="14"/>
          </reference>
          <reference field="5" count="1">
            <x v="753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69">
      <pivotArea dataOnly="0" labelOnly="1" outline="0" fieldPosition="0">
        <references count="7">
          <reference field="0" count="1" selected="0">
            <x v="14"/>
          </reference>
          <reference field="5" count="1">
            <x v="511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6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66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64">
      <pivotArea dataOnly="0" labelOnly="1" outline="0" fieldPosition="0">
        <references count="7">
          <reference field="0" count="1" selected="0">
            <x v="15"/>
          </reference>
          <reference field="5" count="2">
            <x v="7471"/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4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7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33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53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3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1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2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28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26">
      <pivotArea dataOnly="0" labelOnly="1" outline="0" fieldPosition="0">
        <references count="9">
          <reference field="0" count="1" selected="0">
            <x v="14"/>
          </reference>
          <reference field="3" count="1">
            <x v="6706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25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24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2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21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20">
      <pivotArea dataOnly="0" labelOnly="1" outline="0" fieldPosition="0">
        <references count="9">
          <reference field="0" count="1" selected="0">
            <x v="15"/>
          </reference>
          <reference field="3" count="1">
            <x v="7557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06"/>
          </reference>
          <reference field="5" count="1" selected="0">
            <x v="5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7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0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99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98">
      <pivotArea outline="0" collapsedLevelsAreSubtotals="1" fieldPosition="0"/>
    </format>
    <format dxfId="11797">
      <pivotArea dataOnly="0" labelOnly="1" outline="0" axis="axisValues" fieldPosition="0"/>
    </format>
    <format dxfId="11796">
      <pivotArea dataOnly="0" outline="0" fieldPosition="0">
        <references count="1">
          <reference field="12" count="0" defaultSubtotal="1"/>
        </references>
      </pivotArea>
    </format>
    <format dxfId="11795">
      <pivotArea outline="0" collapsedLevelsAreSubtotals="1" fieldPosition="0"/>
    </format>
    <format dxfId="11794">
      <pivotArea dataOnly="0" labelOnly="1" outline="0" axis="axisValues" fieldPosition="0"/>
    </format>
    <format dxfId="11793">
      <pivotArea outline="0" collapsedLevelsAreSubtotals="1" fieldPosition="0"/>
    </format>
    <format dxfId="11792">
      <pivotArea dataOnly="0" labelOnly="1" outline="0" axis="axisValues" fieldPosition="0"/>
    </format>
    <format dxfId="11791">
      <pivotArea dataOnly="0" labelOnly="1" outline="0" axis="axisValues" fieldPosition="0"/>
    </format>
    <format dxfId="11790">
      <pivotArea outline="0" collapsedLevelsAreSubtotals="1" fieldPosition="0"/>
    </format>
    <format dxfId="11789">
      <pivotArea field="12" type="button" dataOnly="0" labelOnly="1" outline="0" axis="axisRow" fieldPosition="2"/>
    </format>
    <format dxfId="11788">
      <pivotArea field="10" type="button" dataOnly="0" labelOnly="1" outline="0" axis="axisRow" fieldPosition="3"/>
    </format>
    <format dxfId="11787">
      <pivotArea field="16" type="button" dataOnly="0" labelOnly="1" outline="0" axis="axisRow" fieldPosition="4"/>
    </format>
    <format dxfId="11786">
      <pivotArea field="18" type="button" dataOnly="0" labelOnly="1" outline="0" axis="axisRow" fieldPosition="5"/>
    </format>
    <format dxfId="11785">
      <pivotArea field="5" type="button" dataOnly="0" labelOnly="1" outline="0" axis="axisRow" fieldPosition="6"/>
    </format>
    <format dxfId="11784">
      <pivotArea field="9" type="button" dataOnly="0" labelOnly="1" outline="0" axis="axisRow" fieldPosition="7"/>
    </format>
    <format dxfId="11783">
      <pivotArea field="3" type="button" dataOnly="0" labelOnly="1" outline="0" axis="axisRow" fieldPosition="8"/>
    </format>
    <format dxfId="11782">
      <pivotArea field="7" type="button" dataOnly="0" labelOnly="1" outline="0" axis="axisRow" fieldPosition="9"/>
    </format>
    <format dxfId="11781">
      <pivotArea field="1" type="button" dataOnly="0" labelOnly="1" outline="0" axis="axisRow" fieldPosition="10"/>
    </format>
    <format dxfId="11780">
      <pivotArea dataOnly="0" labelOnly="1" outline="0" axis="axisValues" fieldPosition="0"/>
    </format>
    <format dxfId="117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77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117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117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17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1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1668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12"/>
          </reference>
          <reference field="5" count="2">
            <x v="7547"/>
            <x v="75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9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58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5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56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5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54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2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51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0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49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8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47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6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5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4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43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4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40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3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38">
      <pivotArea dataOnly="0" labelOnly="1" outline="0" fieldPosition="0">
        <references count="7">
          <reference field="0" count="1" selected="0">
            <x v="15"/>
          </reference>
          <reference field="5" count="3">
            <x v="5289"/>
            <x v="7471"/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3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36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35">
      <pivotArea dataOnly="0" labelOnly="1" outline="0" fieldPosition="0">
        <references count="7">
          <reference field="0" count="1" selected="0">
            <x v="15"/>
          </reference>
          <reference field="5" count="2">
            <x v="7540"/>
            <x v="75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4">
      <pivotArea dataOnly="0" labelOnly="1" outline="0" fieldPosition="0">
        <references count="7">
          <reference field="0" count="1" selected="0">
            <x v="15"/>
          </reference>
          <reference field="5" count="1">
            <x v="19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1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2">
      <pivotArea dataOnly="0" labelOnly="1" outline="0" fieldPosition="0">
        <references count="9">
          <reference field="0" count="1" selected="0">
            <x v="11"/>
          </reference>
          <reference field="3" count="1">
            <x v="7553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1">
      <pivotArea dataOnly="0" labelOnly="1" outline="0" fieldPosition="0">
        <references count="9">
          <reference field="0" count="1" selected="0">
            <x v="11"/>
          </reference>
          <reference field="3" count="1">
            <x v="7552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06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5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03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2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01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99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98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97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95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94">
      <pivotArea dataOnly="0" labelOnly="1" outline="0" fieldPosition="0">
        <references count="9">
          <reference field="0" count="1" selected="0">
            <x v="15"/>
          </reference>
          <reference field="3" count="1">
            <x v="7557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2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6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7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7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72">
      <pivotArea outline="0" collapsedLevelsAreSubtotals="1" fieldPosition="0"/>
    </format>
    <format dxfId="11571">
      <pivotArea dataOnly="0" labelOnly="1" outline="0" axis="axisValues" fieldPosition="0"/>
    </format>
    <format dxfId="11570">
      <pivotArea dataOnly="0" outline="0" fieldPosition="0">
        <references count="1">
          <reference field="12" count="0" defaultSubtotal="1"/>
        </references>
      </pivotArea>
    </format>
    <format dxfId="11569">
      <pivotArea outline="0" collapsedLevelsAreSubtotals="1" fieldPosition="0"/>
    </format>
    <format dxfId="11568">
      <pivotArea dataOnly="0" labelOnly="1" outline="0" axis="axisValues" fieldPosition="0"/>
    </format>
    <format dxfId="11567">
      <pivotArea outline="0" collapsedLevelsAreSubtotals="1" fieldPosition="0"/>
    </format>
    <format dxfId="11566">
      <pivotArea dataOnly="0" labelOnly="1" outline="0" axis="axisValues" fieldPosition="0"/>
    </format>
    <format dxfId="11565">
      <pivotArea dataOnly="0" labelOnly="1" outline="0" axis="axisValues" fieldPosition="0"/>
    </format>
    <format dxfId="11564">
      <pivotArea outline="0" collapsedLevelsAreSubtotals="1" fieldPosition="0"/>
    </format>
    <format dxfId="11563">
      <pivotArea field="12" type="button" dataOnly="0" labelOnly="1" outline="0" axis="axisRow" fieldPosition="2"/>
    </format>
    <format dxfId="11562">
      <pivotArea field="10" type="button" dataOnly="0" labelOnly="1" outline="0" axis="axisRow" fieldPosition="3"/>
    </format>
    <format dxfId="11561">
      <pivotArea field="16" type="button" dataOnly="0" labelOnly="1" outline="0" axis="axisRow" fieldPosition="4"/>
    </format>
    <format dxfId="11560">
      <pivotArea field="18" type="button" dataOnly="0" labelOnly="1" outline="0" axis="axisRow" fieldPosition="5"/>
    </format>
    <format dxfId="11559">
      <pivotArea field="5" type="button" dataOnly="0" labelOnly="1" outline="0" axis="axisRow" fieldPosition="6"/>
    </format>
    <format dxfId="11558">
      <pivotArea field="9" type="button" dataOnly="0" labelOnly="1" outline="0" axis="axisRow" fieldPosition="7"/>
    </format>
    <format dxfId="11557">
      <pivotArea field="3" type="button" dataOnly="0" labelOnly="1" outline="0" axis="axisRow" fieldPosition="8"/>
    </format>
    <format dxfId="11556">
      <pivotArea field="7" type="button" dataOnly="0" labelOnly="1" outline="0" axis="axisRow" fieldPosition="9"/>
    </format>
    <format dxfId="11555">
      <pivotArea field="1" type="button" dataOnly="0" labelOnly="1" outline="0" axis="axisRow" fieldPosition="10"/>
    </format>
    <format dxfId="11554">
      <pivotArea dataOnly="0" labelOnly="1" outline="0" axis="axisValues" fieldPosition="0"/>
    </format>
    <format dxfId="11553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1155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1155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5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549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547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546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5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54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5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11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5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5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5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1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48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4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8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4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4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1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4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4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4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14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14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2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114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41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5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5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5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5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5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5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5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5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5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5"/>
          </reference>
          <reference field="5" count="2">
            <x v="1310"/>
            <x v="75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5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5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7"/>
          </reference>
          <reference field="5" count="2">
            <x v="1059"/>
            <x v="75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7"/>
          </reference>
          <reference field="5" count="1">
            <x v="18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7"/>
          </reference>
          <reference field="5" count="1">
            <x v="756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7"/>
          </reference>
          <reference field="5" count="1">
            <x v="757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29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8">
      <pivotArea dataOnly="0" labelOnly="1" outline="0" fieldPosition="0">
        <references count="7">
          <reference field="0" count="1" selected="0">
            <x v="14"/>
          </reference>
          <reference field="5" count="2">
            <x v="7397"/>
            <x v="74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7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6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25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24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23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322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2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19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1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1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1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15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13">
      <pivotArea dataOnly="0" labelOnly="1" outline="0" fieldPosition="0">
        <references count="7">
          <reference field="0" count="1" selected="0">
            <x v="15"/>
          </reference>
          <reference field="5" count="2">
            <x v="7471"/>
            <x v="7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15"/>
          </reference>
          <reference field="5" count="2">
            <x v="7551"/>
            <x v="75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15"/>
          </reference>
          <reference field="5" count="3">
            <x v="2476"/>
            <x v="7297"/>
            <x v="75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06">
      <pivotArea dataOnly="0" labelOnly="1" outline="0" fieldPosition="0">
        <references count="7">
          <reference field="0" count="1" selected="0">
            <x v="15"/>
          </reference>
          <reference field="5" count="1">
            <x v="2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0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0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0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0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9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271">
      <pivotArea dataOnly="0" labelOnly="1" outline="0" fieldPosition="0">
        <references count="9">
          <reference field="0" count="1" selected="0">
            <x v="5"/>
          </reference>
          <reference field="3" count="1">
            <x v="739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69">
      <pivotArea dataOnly="0" labelOnly="1" outline="0" fieldPosition="0">
        <references count="9">
          <reference field="0" count="1" selected="0">
            <x v="5"/>
          </reference>
          <reference field="3" count="1">
            <x v="7620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68">
      <pivotArea dataOnly="0" labelOnly="1" outline="0" fieldPosition="0">
        <references count="9">
          <reference field="0" count="1" selected="0">
            <x v="5"/>
          </reference>
          <reference field="3" count="1">
            <x v="7609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67">
      <pivotArea dataOnly="0" labelOnly="1" outline="0" fieldPosition="0">
        <references count="9">
          <reference field="0" count="1" selected="0">
            <x v="5"/>
          </reference>
          <reference field="3" count="1">
            <x v="7622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66">
      <pivotArea dataOnly="0" labelOnly="1" outline="0" fieldPosition="0">
        <references count="9">
          <reference field="0" count="1" selected="0">
            <x v="5"/>
          </reference>
          <reference field="3" count="1">
            <x v="7607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65">
      <pivotArea dataOnly="0" labelOnly="1" outline="0" fieldPosition="0">
        <references count="9">
          <reference field="0" count="1" selected="0">
            <x v="5"/>
          </reference>
          <reference field="3" count="1">
            <x v="7614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64">
      <pivotArea dataOnly="0" labelOnly="1" outline="0" fieldPosition="0">
        <references count="9">
          <reference field="0" count="1" selected="0">
            <x v="5"/>
          </reference>
          <reference field="3" count="1">
            <x v="7611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63">
      <pivotArea dataOnly="0" labelOnly="1" outline="0" fieldPosition="0">
        <references count="9">
          <reference field="0" count="1" selected="0">
            <x v="5"/>
          </reference>
          <reference field="3" count="1">
            <x v="7613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262">
      <pivotArea dataOnly="0" labelOnly="1" outline="0" fieldPosition="0">
        <references count="9">
          <reference field="0" count="1" selected="0">
            <x v="5"/>
          </reference>
          <reference field="3" count="1">
            <x v="7606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5"/>
          </reference>
          <reference field="3" count="1">
            <x v="7618"/>
          </reference>
          <reference field="5" count="1" selected="0">
            <x v="1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5"/>
          </reference>
          <reference field="3" count="1">
            <x v="7619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5"/>
          </reference>
          <reference field="3" count="1">
            <x v="761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5"/>
          </reference>
          <reference field="3" count="1">
            <x v="761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10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1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7"/>
          </reference>
          <reference field="3" count="1">
            <x v="6872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7"/>
          </reference>
          <reference field="3" count="1">
            <x v="7592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245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44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43">
      <pivotArea dataOnly="0" labelOnly="1" outline="0" fieldPosition="0">
        <references count="9">
          <reference field="0" count="1" selected="0">
            <x v="7"/>
          </reference>
          <reference field="3" count="1">
            <x v="758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2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3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7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6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2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3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33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232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3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0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29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2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2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26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24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5"/>
          </reference>
          <reference field="3" count="1">
            <x v="7557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2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92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1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20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1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22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1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11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1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18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1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1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1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1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88">
      <pivotArea dataOnly="0" labelOnly="1" outline="0" fieldPosition="0">
        <references count="11">
          <reference field="0" count="1" selected="0">
            <x v="5"/>
          </reference>
          <reference field="1" count="1">
            <x v="7576"/>
          </reference>
          <reference field="3" count="1" selected="0">
            <x v="7392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18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86">
      <pivotArea dataOnly="0" labelOnly="1" outline="0" fieldPosition="0">
        <references count="11">
          <reference field="0" count="1" selected="0">
            <x v="5"/>
          </reference>
          <reference field="1" count="1">
            <x v="7581"/>
          </reference>
          <reference field="3" count="1" selected="0">
            <x v="7622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85">
      <pivotArea dataOnly="0" labelOnly="1" outline="0" fieldPosition="0">
        <references count="11">
          <reference field="0" count="1" selected="0">
            <x v="5"/>
          </reference>
          <reference field="1" count="1">
            <x v="7580"/>
          </reference>
          <reference field="3" count="1" selected="0">
            <x v="7619"/>
          </reference>
          <reference field="5" count="1" selected="0">
            <x v="7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84">
      <pivotArea dataOnly="0" labelOnly="1" outline="0" fieldPosition="0">
        <references count="11">
          <reference field="0" count="1" selected="0">
            <x v="5"/>
          </reference>
          <reference field="1" count="1">
            <x v="7578"/>
          </reference>
          <reference field="3" count="1" selected="0">
            <x v="7612"/>
          </reference>
          <reference field="5" count="1" selected="0">
            <x v="75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83">
      <pivotArea dataOnly="0" labelOnly="1" outline="0" fieldPosition="0">
        <references count="11">
          <reference field="0" count="1" selected="0">
            <x v="7"/>
          </reference>
          <reference field="1" count="1">
            <x v="7574"/>
          </reference>
          <reference field="3" count="1" selected="0">
            <x v="6872"/>
          </reference>
          <reference field="5" count="1" selected="0">
            <x v="7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82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81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6779"/>
          </reference>
          <reference field="5" count="1" selected="0">
            <x v="57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8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79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555"/>
          </reference>
          <reference field="5" count="1" selected="0">
            <x v="6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17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77">
      <pivotArea outline="0" collapsedLevelsAreSubtotals="1" fieldPosition="0"/>
    </format>
    <format dxfId="11176">
      <pivotArea dataOnly="0" labelOnly="1" outline="0" axis="axisValues" fieldPosition="0"/>
    </format>
    <format dxfId="11175">
      <pivotArea outline="0" collapsedLevelsAreSubtotals="1" fieldPosition="0"/>
    </format>
    <format dxfId="11174">
      <pivotArea dataOnly="0" labelOnly="1" outline="0" axis="axisValues" fieldPosition="0"/>
    </format>
    <format dxfId="11173">
      <pivotArea dataOnly="0" outline="0" fieldPosition="0">
        <references count="1">
          <reference field="12" count="0" defaultSubtotal="1"/>
        </references>
      </pivotArea>
    </format>
    <format dxfId="11172">
      <pivotArea outline="0" collapsedLevelsAreSubtotals="1" fieldPosition="0"/>
    </format>
    <format dxfId="11171">
      <pivotArea dataOnly="0" labelOnly="1" outline="0" axis="axisValues" fieldPosition="0"/>
    </format>
    <format dxfId="11170">
      <pivotArea outline="0" collapsedLevelsAreSubtotals="1" fieldPosition="0"/>
    </format>
    <format dxfId="11169">
      <pivotArea dataOnly="0" labelOnly="1" outline="0" axis="axisValues" fieldPosition="0"/>
    </format>
    <format dxfId="11168">
      <pivotArea dataOnly="0" labelOnly="1" outline="0" axis="axisValues" fieldPosition="0"/>
    </format>
    <format dxfId="11167">
      <pivotArea outline="0" collapsedLevelsAreSubtotals="1" fieldPosition="0"/>
    </format>
    <format dxfId="11166">
      <pivotArea field="12" type="button" dataOnly="0" labelOnly="1" outline="0" axis="axisRow" fieldPosition="2"/>
    </format>
    <format dxfId="11165">
      <pivotArea field="10" type="button" dataOnly="0" labelOnly="1" outline="0" axis="axisRow" fieldPosition="3"/>
    </format>
    <format dxfId="11164">
      <pivotArea field="16" type="button" dataOnly="0" labelOnly="1" outline="0" axis="axisRow" fieldPosition="4"/>
    </format>
    <format dxfId="11163">
      <pivotArea field="18" type="button" dataOnly="0" labelOnly="1" outline="0" axis="axisRow" fieldPosition="5"/>
    </format>
    <format dxfId="11162">
      <pivotArea field="5" type="button" dataOnly="0" labelOnly="1" outline="0" axis="axisRow" fieldPosition="6"/>
    </format>
    <format dxfId="11161">
      <pivotArea field="9" type="button" dataOnly="0" labelOnly="1" outline="0" axis="axisRow" fieldPosition="7"/>
    </format>
    <format dxfId="11160">
      <pivotArea field="3" type="button" dataOnly="0" labelOnly="1" outline="0" axis="axisRow" fieldPosition="8"/>
    </format>
    <format dxfId="11159">
      <pivotArea field="7" type="button" dataOnly="0" labelOnly="1" outline="0" axis="axisRow" fieldPosition="9"/>
    </format>
    <format dxfId="11158">
      <pivotArea field="1" type="button" dataOnly="0" labelOnly="1" outline="0" axis="axisRow" fieldPosition="10"/>
    </format>
    <format dxfId="11157">
      <pivotArea dataOnly="0" labelOnly="1" outline="0" axis="axisValues" fieldPosition="0"/>
    </format>
    <format dxfId="1115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5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52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111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1115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111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111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3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1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1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111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1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1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0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0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0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03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2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7"/>
          </reference>
          <reference field="5" count="1">
            <x v="200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2"/>
          </reference>
          <reference field="5" count="2">
            <x v="4944"/>
            <x v="75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4"/>
          </reference>
          <reference field="5" count="2">
            <x v="7544"/>
            <x v="75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4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0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93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15"/>
          </reference>
          <reference field="5" count="2">
            <x v="2929"/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15"/>
          </reference>
          <reference field="5" count="1">
            <x v="7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9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0"/>
          </reference>
          <reference field="3" count="1">
            <x v="7528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0"/>
          </reference>
          <reference field="3" count="1">
            <x v="7525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0"/>
          </reference>
          <reference field="3" count="1">
            <x v="7523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2"/>
          </reference>
          <reference field="3" count="1">
            <x v="7625"/>
          </reference>
          <reference field="5" count="1" selected="0">
            <x v="75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2"/>
          </reference>
          <reference field="3" count="1">
            <x v="7626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39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8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7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5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4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2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8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5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6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6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0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7">
      <pivotArea dataOnly="0" labelOnly="1" outline="0" fieldPosition="0">
        <references count="11">
          <reference field="0" count="1" selected="0">
            <x v="10"/>
          </reference>
          <reference field="1" count="1">
            <x v="7587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06">
      <pivotArea dataOnly="0" labelOnly="1" outline="0" fieldPosition="0">
        <references count="11">
          <reference field="0" count="1" selected="0">
            <x v="12"/>
          </reference>
          <reference field="1" count="1">
            <x v="7586"/>
          </reference>
          <reference field="3" count="1" selected="0">
            <x v="7625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05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547"/>
          </reference>
          <reference field="5" count="1" selected="0">
            <x v="75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4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3">
      <pivotArea outline="0" collapsedLevelsAreSubtotals="1" fieldPosition="0"/>
    </format>
    <format dxfId="10902">
      <pivotArea dataOnly="0" labelOnly="1" outline="0" axis="axisValues" fieldPosition="0"/>
    </format>
    <format dxfId="10901">
      <pivotArea dataOnly="0" outline="0" fieldPosition="0">
        <references count="1">
          <reference field="12" count="0" defaultSubtotal="1"/>
        </references>
      </pivotArea>
    </format>
    <format dxfId="10900">
      <pivotArea outline="0" collapsedLevelsAreSubtotals="1" fieldPosition="0"/>
    </format>
    <format dxfId="10899">
      <pivotArea dataOnly="0" labelOnly="1" outline="0" axis="axisValues" fieldPosition="0"/>
    </format>
    <format dxfId="10898">
      <pivotArea outline="0" collapsedLevelsAreSubtotals="1" fieldPosition="0"/>
    </format>
    <format dxfId="10897">
      <pivotArea dataOnly="0" labelOnly="1" outline="0" axis="axisValues" fieldPosition="0"/>
    </format>
    <format dxfId="10896">
      <pivotArea dataOnly="0" labelOnly="1" outline="0" axis="axisValues" fieldPosition="0"/>
    </format>
    <format dxfId="10895">
      <pivotArea outline="0" collapsedLevelsAreSubtotals="1" fieldPosition="0"/>
    </format>
    <format dxfId="10894">
      <pivotArea field="12" type="button" dataOnly="0" labelOnly="1" outline="0" axis="axisRow" fieldPosition="2"/>
    </format>
    <format dxfId="10893">
      <pivotArea field="10" type="button" dataOnly="0" labelOnly="1" outline="0" axis="axisRow" fieldPosition="3"/>
    </format>
    <format dxfId="10892">
      <pivotArea field="16" type="button" dataOnly="0" labelOnly="1" outline="0" axis="axisRow" fieldPosition="4"/>
    </format>
    <format dxfId="10891">
      <pivotArea field="18" type="button" dataOnly="0" labelOnly="1" outline="0" axis="axisRow" fieldPosition="5"/>
    </format>
    <format dxfId="10890">
      <pivotArea field="5" type="button" dataOnly="0" labelOnly="1" outline="0" axis="axisRow" fieldPosition="6"/>
    </format>
    <format dxfId="10889">
      <pivotArea field="9" type="button" dataOnly="0" labelOnly="1" outline="0" axis="axisRow" fieldPosition="7"/>
    </format>
    <format dxfId="10888">
      <pivotArea field="3" type="button" dataOnly="0" labelOnly="1" outline="0" axis="axisRow" fieldPosition="8"/>
    </format>
    <format dxfId="10887">
      <pivotArea field="7" type="button" dataOnly="0" labelOnly="1" outline="0" axis="axisRow" fieldPosition="9"/>
    </format>
    <format dxfId="10886">
      <pivotArea field="1" type="button" dataOnly="0" labelOnly="1" outline="0" axis="axisRow" fieldPosition="10"/>
    </format>
    <format dxfId="10885">
      <pivotArea dataOnly="0" labelOnly="1" outline="0" axis="axisValues" fieldPosition="0"/>
    </format>
    <format dxfId="10884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088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0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80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108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1087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8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4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08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8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10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10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2"/>
          </reference>
          <reference field="5" count="1">
            <x v="76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13"/>
          </reference>
          <reference field="5" count="1">
            <x v="7381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42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1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4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9">
      <pivotArea dataOnly="0" labelOnly="1" outline="0" fieldPosition="0">
        <references count="7">
          <reference field="0" count="1" selected="0">
            <x v="14"/>
          </reference>
          <reference field="5" count="1">
            <x v="437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7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3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34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3">
      <pivotArea dataOnly="0" labelOnly="1" outline="0" fieldPosition="0">
        <references count="7">
          <reference field="0" count="1" selected="0">
            <x v="15"/>
          </reference>
          <reference field="5" count="2">
            <x v="5289"/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32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3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30">
      <pivotArea dataOnly="0" labelOnly="1" outline="0" fieldPosition="0">
        <references count="7">
          <reference field="0" count="1" selected="0">
            <x v="15"/>
          </reference>
          <reference field="5" count="2">
            <x v="7551"/>
            <x v="75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29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28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727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26">
      <pivotArea dataOnly="0" labelOnly="1" outline="0" fieldPosition="0">
        <references count="7">
          <reference field="0" count="1" selected="0">
            <x v="15"/>
          </reference>
          <reference field="5" count="1">
            <x v="7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725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99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6">
      <pivotArea dataOnly="0" labelOnly="1" outline="0" fieldPosition="0">
        <references count="9">
          <reference field="0" count="1" selected="0">
            <x v="2"/>
          </reference>
          <reference field="3" count="1">
            <x v="7468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95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8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8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84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2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81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8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3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5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7">
      <pivotArea dataOnly="0" labelOnly="1" outline="0" fieldPosition="0">
        <references count="11">
          <reference field="0" count="1" selected="0">
            <x v="2"/>
          </reference>
          <reference field="1" count="1">
            <x v="7595"/>
          </reference>
          <reference field="3" count="1" selected="0">
            <x v="7468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56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534"/>
          </reference>
          <reference field="5" count="1" selected="0">
            <x v="56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5">
      <pivotArea outline="0" collapsedLevelsAreSubtotals="1" fieldPosition="0"/>
    </format>
    <format dxfId="10654">
      <pivotArea dataOnly="0" labelOnly="1" outline="0" axis="axisValues" fieldPosition="0"/>
    </format>
    <format dxfId="10653">
      <pivotArea dataOnly="0" outline="0" fieldPosition="0">
        <references count="1">
          <reference field="12" count="0" defaultSubtotal="1"/>
        </references>
      </pivotArea>
    </format>
    <format dxfId="10652">
      <pivotArea outline="0" collapsedLevelsAreSubtotals="1" fieldPosition="0"/>
    </format>
    <format dxfId="10651">
      <pivotArea dataOnly="0" labelOnly="1" outline="0" axis="axisValues" fieldPosition="0"/>
    </format>
    <format dxfId="10650">
      <pivotArea outline="0" collapsedLevelsAreSubtotals="1" fieldPosition="0"/>
    </format>
    <format dxfId="10649">
      <pivotArea dataOnly="0" labelOnly="1" outline="0" axis="axisValues" fieldPosition="0"/>
    </format>
    <format dxfId="10648">
      <pivotArea dataOnly="0" labelOnly="1" outline="0" axis="axisValues" fieldPosition="0"/>
    </format>
    <format dxfId="10647">
      <pivotArea outline="0" collapsedLevelsAreSubtotals="1" fieldPosition="0"/>
    </format>
    <format dxfId="10646">
      <pivotArea field="12" type="button" dataOnly="0" labelOnly="1" outline="0" axis="axisRow" fieldPosition="2"/>
    </format>
    <format dxfId="10645">
      <pivotArea field="10" type="button" dataOnly="0" labelOnly="1" outline="0" axis="axisRow" fieldPosition="3"/>
    </format>
    <format dxfId="10644">
      <pivotArea field="16" type="button" dataOnly="0" labelOnly="1" outline="0" axis="axisRow" fieldPosition="4"/>
    </format>
    <format dxfId="10643">
      <pivotArea field="18" type="button" dataOnly="0" labelOnly="1" outline="0" axis="axisRow" fieldPosition="5"/>
    </format>
    <format dxfId="10642">
      <pivotArea field="5" type="button" dataOnly="0" labelOnly="1" outline="0" axis="axisRow" fieldPosition="6"/>
    </format>
    <format dxfId="10641">
      <pivotArea field="9" type="button" dataOnly="0" labelOnly="1" outline="0" axis="axisRow" fieldPosition="7"/>
    </format>
    <format dxfId="10640">
      <pivotArea field="3" type="button" dataOnly="0" labelOnly="1" outline="0" axis="axisRow" fieldPosition="8"/>
    </format>
    <format dxfId="10639">
      <pivotArea field="7" type="button" dataOnly="0" labelOnly="1" outline="0" axis="axisRow" fieldPosition="9"/>
    </format>
    <format dxfId="10638">
      <pivotArea field="1" type="button" dataOnly="0" labelOnly="1" outline="0" axis="axisRow" fieldPosition="10"/>
    </format>
    <format dxfId="10637">
      <pivotArea dataOnly="0" labelOnly="1" outline="0" axis="axisValues" fieldPosition="0"/>
    </format>
    <format dxfId="106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32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06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06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2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0621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0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17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6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0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10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0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9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97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96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5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49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9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2">
      <pivotArea dataOnly="0" labelOnly="1" outline="0" fieldPosition="0">
        <references count="7">
          <reference field="0" count="1" selected="0">
            <x v="14"/>
          </reference>
          <reference field="5" count="1">
            <x v="204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8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8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8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85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84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8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2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81">
      <pivotArea dataOnly="0" labelOnly="1" outline="0" fieldPosition="0">
        <references count="7">
          <reference field="0" count="1" selected="0">
            <x v="15"/>
          </reference>
          <reference field="5" count="2">
            <x v="2501"/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0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57">
      <pivotArea dataOnly="0" labelOnly="1" outline="0" fieldPosition="0">
        <references count="9">
          <reference field="0" count="1" selected="0">
            <x v="14"/>
          </reference>
          <reference field="3" count="1">
            <x v="5522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5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51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5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2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3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9">
      <pivotArea dataOnly="0" labelOnly="1" outline="0" fieldPosition="0">
        <references count="11">
          <reference field="0" count="1" selected="0">
            <x v="12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28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7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634"/>
          </reference>
          <reference field="5" count="1" selected="0">
            <x v="2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6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6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25">
      <pivotArea outline="0" collapsedLevelsAreSubtotals="1" fieldPosition="0"/>
    </format>
    <format dxfId="10424">
      <pivotArea dataOnly="0" labelOnly="1" outline="0" axis="axisValues" fieldPosition="0"/>
    </format>
    <format dxfId="10423">
      <pivotArea dataOnly="0" outline="0" fieldPosition="0">
        <references count="1">
          <reference field="12" count="0" defaultSubtotal="1"/>
        </references>
      </pivotArea>
    </format>
    <format dxfId="10422">
      <pivotArea outline="0" collapsedLevelsAreSubtotals="1" fieldPosition="0"/>
    </format>
    <format dxfId="10421">
      <pivotArea dataOnly="0" labelOnly="1" outline="0" axis="axisValues" fieldPosition="0"/>
    </format>
    <format dxfId="10420">
      <pivotArea outline="0" collapsedLevelsAreSubtotals="1" fieldPosition="0"/>
    </format>
    <format dxfId="10419">
      <pivotArea dataOnly="0" labelOnly="1" outline="0" axis="axisValues" fieldPosition="0"/>
    </format>
    <format dxfId="10418">
      <pivotArea dataOnly="0" labelOnly="1" outline="0" axis="axisValues" fieldPosition="0"/>
    </format>
    <format dxfId="10417">
      <pivotArea outline="0" collapsedLevelsAreSubtotals="1" fieldPosition="0"/>
    </format>
    <format dxfId="10416">
      <pivotArea field="12" type="button" dataOnly="0" labelOnly="1" outline="0" axis="axisRow" fieldPosition="2"/>
    </format>
    <format dxfId="10415">
      <pivotArea field="10" type="button" dataOnly="0" labelOnly="1" outline="0" axis="axisRow" fieldPosition="3"/>
    </format>
    <format dxfId="10414">
      <pivotArea field="16" type="button" dataOnly="0" labelOnly="1" outline="0" axis="axisRow" fieldPosition="4"/>
    </format>
    <format dxfId="10413">
      <pivotArea field="18" type="button" dataOnly="0" labelOnly="1" outline="0" axis="axisRow" fieldPosition="5"/>
    </format>
    <format dxfId="10412">
      <pivotArea field="5" type="button" dataOnly="0" labelOnly="1" outline="0" axis="axisRow" fieldPosition="6"/>
    </format>
    <format dxfId="10411">
      <pivotArea field="9" type="button" dataOnly="0" labelOnly="1" outline="0" axis="axisRow" fieldPosition="7"/>
    </format>
    <format dxfId="10410">
      <pivotArea field="3" type="button" dataOnly="0" labelOnly="1" outline="0" axis="axisRow" fieldPosition="8"/>
    </format>
    <format dxfId="10409">
      <pivotArea field="7" type="button" dataOnly="0" labelOnly="1" outline="0" axis="axisRow" fieldPosition="9"/>
    </format>
    <format dxfId="10408">
      <pivotArea field="1" type="button" dataOnly="0" labelOnly="1" outline="0" axis="axisRow" fieldPosition="10"/>
    </format>
    <format dxfId="10407">
      <pivotArea dataOnly="0" labelOnly="1" outline="0" axis="axisValues" fieldPosition="0"/>
    </format>
    <format dxfId="10406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104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1040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3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3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0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3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03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03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10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2"/>
          </reference>
          <reference field="5" count="1">
            <x v="76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5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4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8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8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9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6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5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4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273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72">
      <pivotArea dataOnly="0" labelOnly="1" outline="0" fieldPosition="0">
        <references count="7">
          <reference field="0" count="1" selected="0">
            <x v="14"/>
          </reference>
          <reference field="5" count="2">
            <x v="6959"/>
            <x v="761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70">
      <pivotArea dataOnly="0" labelOnly="1" outline="0" fieldPosition="0">
        <references count="7">
          <reference field="0" count="1" selected="0">
            <x v="14"/>
          </reference>
          <reference field="5" count="1">
            <x v="76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68">
      <pivotArea dataOnly="0" labelOnly="1" outline="0" fieldPosition="0">
        <references count="7">
          <reference field="0" count="1" selected="0">
            <x v="14"/>
          </reference>
          <reference field="5" count="2">
            <x v="7612"/>
            <x v="761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7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66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65">
      <pivotArea dataOnly="0" labelOnly="1" outline="0" fieldPosition="0">
        <references count="7">
          <reference field="0" count="1" selected="0">
            <x v="14"/>
          </reference>
          <reference field="5" count="1">
            <x v="2043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4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61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0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59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58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5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56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55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254">
      <pivotArea dataOnly="0" labelOnly="1" outline="0" fieldPosition="0">
        <references count="7">
          <reference field="0" count="1" selected="0">
            <x v="15"/>
          </reference>
          <reference field="5" count="2">
            <x v="7602"/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24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3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2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0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9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1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1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4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3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2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10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09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2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19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9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8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645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86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634"/>
          </reference>
          <reference field="5" count="1" selected="0">
            <x v="2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5">
      <pivotArea outline="0" collapsedLevelsAreSubtotals="1" fieldPosition="0"/>
    </format>
    <format dxfId="10184">
      <pivotArea dataOnly="0" labelOnly="1" outline="0" axis="axisValues" fieldPosition="0"/>
    </format>
    <format dxfId="10183">
      <pivotArea dataOnly="0" outline="0" fieldPosition="0">
        <references count="1">
          <reference field="12" count="0" defaultSubtotal="1"/>
        </references>
      </pivotArea>
    </format>
    <format dxfId="10182">
      <pivotArea outline="0" collapsedLevelsAreSubtotals="1" fieldPosition="0"/>
    </format>
    <format dxfId="10181">
      <pivotArea dataOnly="0" labelOnly="1" outline="0" axis="axisValues" fieldPosition="0"/>
    </format>
    <format dxfId="10180">
      <pivotArea outline="0" collapsedLevelsAreSubtotals="1" fieldPosition="0"/>
    </format>
    <format dxfId="10179">
      <pivotArea dataOnly="0" labelOnly="1" outline="0" axis="axisValues" fieldPosition="0"/>
    </format>
    <format dxfId="10178">
      <pivotArea dataOnly="0" labelOnly="1" outline="0" axis="axisValues" fieldPosition="0"/>
    </format>
    <format dxfId="10177">
      <pivotArea outline="0" collapsedLevelsAreSubtotals="1" fieldPosition="0"/>
    </format>
    <format dxfId="10176">
      <pivotArea field="12" type="button" dataOnly="0" labelOnly="1" outline="0" axis="axisRow" fieldPosition="2"/>
    </format>
    <format dxfId="10175">
      <pivotArea field="10" type="button" dataOnly="0" labelOnly="1" outline="0" axis="axisRow" fieldPosition="3"/>
    </format>
    <format dxfId="10174">
      <pivotArea field="16" type="button" dataOnly="0" labelOnly="1" outline="0" axis="axisRow" fieldPosition="4"/>
    </format>
    <format dxfId="10173">
      <pivotArea field="18" type="button" dataOnly="0" labelOnly="1" outline="0" axis="axisRow" fieldPosition="5"/>
    </format>
    <format dxfId="10172">
      <pivotArea field="5" type="button" dataOnly="0" labelOnly="1" outline="0" axis="axisRow" fieldPosition="6"/>
    </format>
    <format dxfId="10171">
      <pivotArea field="9" type="button" dataOnly="0" labelOnly="1" outline="0" axis="axisRow" fieldPosition="7"/>
    </format>
    <format dxfId="10170">
      <pivotArea field="3" type="button" dataOnly="0" labelOnly="1" outline="0" axis="axisRow" fieldPosition="8"/>
    </format>
    <format dxfId="10169">
      <pivotArea field="7" type="button" dataOnly="0" labelOnly="1" outline="0" axis="axisRow" fieldPosition="9"/>
    </format>
    <format dxfId="10168">
      <pivotArea field="1" type="button" dataOnly="0" labelOnly="1" outline="0" axis="axisRow" fieldPosition="10"/>
    </format>
    <format dxfId="10167">
      <pivotArea dataOnly="0" labelOnly="1" outline="0" axis="axisValues" fieldPosition="0"/>
    </format>
    <format dxfId="10166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01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01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1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3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10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0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10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12"/>
          </reference>
          <reference field="5" count="2">
            <x v="7621"/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8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57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5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5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054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3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2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1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5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4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6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45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44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4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42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41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4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039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038">
      <pivotArea dataOnly="0" labelOnly="1" outline="0" fieldPosition="0">
        <references count="7">
          <reference field="0" count="1" selected="0">
            <x v="15"/>
          </reference>
          <reference field="5" count="1">
            <x v="7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037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036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4">
      <pivotArea dataOnly="0" labelOnly="1" outline="0" fieldPosition="0">
        <references count="9">
          <reference field="0" count="1" selected="0">
            <x v="12"/>
          </reference>
          <reference field="3" count="1">
            <x v="7648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13">
      <pivotArea dataOnly="0" labelOnly="1" outline="0" fieldPosition="0">
        <references count="9">
          <reference field="0" count="1" selected="0">
            <x v="12"/>
          </reference>
          <reference field="3" count="1">
            <x v="7649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0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0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0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06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5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04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3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02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0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8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8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2">
      <pivotArea dataOnly="0" labelOnly="1" outline="0" fieldPosition="0">
        <references count="11">
          <reference field="0" count="1" selected="0">
            <x v="12"/>
          </reference>
          <reference field="1" count="1">
            <x v="7614"/>
          </reference>
          <reference field="3" count="1" selected="0">
            <x v="7649"/>
          </reference>
          <reference field="5" count="1" selected="0">
            <x v="76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81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0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7646"/>
          </reference>
          <reference field="5" count="1" selected="0">
            <x v="1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8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977">
      <pivotArea outline="0" collapsedLevelsAreSubtotals="1" fieldPosition="0"/>
    </format>
    <format dxfId="9976">
      <pivotArea dataOnly="0" labelOnly="1" outline="0" axis="axisValues" fieldPosition="0"/>
    </format>
    <format dxfId="9975">
      <pivotArea dataOnly="0" outline="0" fieldPosition="0">
        <references count="1">
          <reference field="12" count="0" defaultSubtotal="1"/>
        </references>
      </pivotArea>
    </format>
    <format dxfId="9974">
      <pivotArea outline="0" collapsedLevelsAreSubtotals="1" fieldPosition="0"/>
    </format>
    <format dxfId="9973">
      <pivotArea dataOnly="0" labelOnly="1" outline="0" axis="axisValues" fieldPosition="0"/>
    </format>
    <format dxfId="9972">
      <pivotArea outline="0" collapsedLevelsAreSubtotals="1" fieldPosition="0"/>
    </format>
    <format dxfId="9971">
      <pivotArea dataOnly="0" labelOnly="1" outline="0" axis="axisValues" fieldPosition="0"/>
    </format>
    <format dxfId="9970">
      <pivotArea dataOnly="0" labelOnly="1" outline="0" axis="axisValues" fieldPosition="0"/>
    </format>
    <format dxfId="9969">
      <pivotArea outline="0" collapsedLevelsAreSubtotals="1" fieldPosition="0"/>
    </format>
    <format dxfId="9968">
      <pivotArea field="12" type="button" dataOnly="0" labelOnly="1" outline="0" axis="axisRow" fieldPosition="2"/>
    </format>
    <format dxfId="9967">
      <pivotArea field="10" type="button" dataOnly="0" labelOnly="1" outline="0" axis="axisRow" fieldPosition="3"/>
    </format>
    <format dxfId="9966">
      <pivotArea field="16" type="button" dataOnly="0" labelOnly="1" outline="0" axis="axisRow" fieldPosition="4"/>
    </format>
    <format dxfId="9965">
      <pivotArea field="18" type="button" dataOnly="0" labelOnly="1" outline="0" axis="axisRow" fieldPosition="5"/>
    </format>
    <format dxfId="9964">
      <pivotArea field="5" type="button" dataOnly="0" labelOnly="1" outline="0" axis="axisRow" fieldPosition="6"/>
    </format>
    <format dxfId="9963">
      <pivotArea field="9" type="button" dataOnly="0" labelOnly="1" outline="0" axis="axisRow" fieldPosition="7"/>
    </format>
    <format dxfId="9962">
      <pivotArea field="3" type="button" dataOnly="0" labelOnly="1" outline="0" axis="axisRow" fieldPosition="8"/>
    </format>
    <format dxfId="9961">
      <pivotArea field="7" type="button" dataOnly="0" labelOnly="1" outline="0" axis="axisRow" fieldPosition="9"/>
    </format>
    <format dxfId="9960">
      <pivotArea field="1" type="button" dataOnly="0" labelOnly="1" outline="0" axis="axisRow" fieldPosition="10"/>
    </format>
    <format dxfId="9959">
      <pivotArea dataOnly="0" labelOnly="1" outline="0" axis="axisValues" fieldPosition="0"/>
    </format>
    <format dxfId="995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2"/>
          </reference>
          <reference field="5" count="2">
            <x v="7629"/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4"/>
          </reference>
          <reference field="5" count="1">
            <x v="5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5"/>
          </reference>
          <reference field="5" count="1">
            <x v="19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5"/>
          </reference>
          <reference field="5" count="1">
            <x v="2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7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2">
      <pivotArea dataOnly="0" labelOnly="1" outline="0" fieldPosition="0">
        <references count="9">
          <reference field="0" count="1" selected="0">
            <x v="11"/>
          </reference>
          <reference field="3" count="1">
            <x v="7553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1">
      <pivotArea dataOnly="0" labelOnly="1" outline="0" fieldPosition="0">
        <references count="9">
          <reference field="0" count="1" selected="0">
            <x v="11"/>
          </reference>
          <reference field="3" count="1">
            <x v="7552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87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2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6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1">
      <pivotArea dataOnly="0" labelOnly="1" outline="0" fieldPosition="0">
        <references count="11">
          <reference field="0" count="1" selected="0">
            <x v="12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0">
      <pivotArea outline="0" collapsedLevelsAreSubtotals="1" fieldPosition="0"/>
    </format>
    <format dxfId="9759">
      <pivotArea dataOnly="0" labelOnly="1" outline="0" axis="axisValues" fieldPosition="0"/>
    </format>
    <format dxfId="9758">
      <pivotArea dataOnly="0" outline="0" fieldPosition="0">
        <references count="1">
          <reference field="12" count="0" defaultSubtotal="1"/>
        </references>
      </pivotArea>
    </format>
    <format dxfId="9757">
      <pivotArea outline="0" collapsedLevelsAreSubtotals="1" fieldPosition="0"/>
    </format>
    <format dxfId="9756">
      <pivotArea dataOnly="0" labelOnly="1" outline="0" axis="axisValues" fieldPosition="0"/>
    </format>
    <format dxfId="9755">
      <pivotArea outline="0" collapsedLevelsAreSubtotals="1" fieldPosition="0"/>
    </format>
    <format dxfId="9754">
      <pivotArea dataOnly="0" labelOnly="1" outline="0" axis="axisValues" fieldPosition="0"/>
    </format>
    <format dxfId="9753">
      <pivotArea dataOnly="0" labelOnly="1" outline="0" axis="axisValues" fieldPosition="0"/>
    </format>
    <format dxfId="9752">
      <pivotArea outline="0" collapsedLevelsAreSubtotals="1" fieldPosition="0"/>
    </format>
    <format dxfId="9751">
      <pivotArea field="12" type="button" dataOnly="0" labelOnly="1" outline="0" axis="axisRow" fieldPosition="2"/>
    </format>
    <format dxfId="9750">
      <pivotArea field="10" type="button" dataOnly="0" labelOnly="1" outline="0" axis="axisRow" fieldPosition="3"/>
    </format>
    <format dxfId="9749">
      <pivotArea field="16" type="button" dataOnly="0" labelOnly="1" outline="0" axis="axisRow" fieldPosition="4"/>
    </format>
    <format dxfId="9748">
      <pivotArea field="18" type="button" dataOnly="0" labelOnly="1" outline="0" axis="axisRow" fieldPosition="5"/>
    </format>
    <format dxfId="9747">
      <pivotArea field="5" type="button" dataOnly="0" labelOnly="1" outline="0" axis="axisRow" fieldPosition="6"/>
    </format>
    <format dxfId="9746">
      <pivotArea field="9" type="button" dataOnly="0" labelOnly="1" outline="0" axis="axisRow" fieldPosition="7"/>
    </format>
    <format dxfId="9745">
      <pivotArea field="3" type="button" dataOnly="0" labelOnly="1" outline="0" axis="axisRow" fieldPosition="8"/>
    </format>
    <format dxfId="9744">
      <pivotArea field="7" type="button" dataOnly="0" labelOnly="1" outline="0" axis="axisRow" fieldPosition="9"/>
    </format>
    <format dxfId="9743">
      <pivotArea field="1" type="button" dataOnly="0" labelOnly="1" outline="0" axis="axisRow" fieldPosition="10"/>
    </format>
    <format dxfId="9742">
      <pivotArea dataOnly="0" labelOnly="1" outline="0" axis="axisValues" fieldPosition="0"/>
    </format>
    <format dxfId="9741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97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973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7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7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7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9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9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6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6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9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5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50">
      <pivotArea dataOnly="0" labelOnly="1" outline="0" fieldPosition="0">
        <references count="7">
          <reference field="0" count="1" selected="0">
            <x v="7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49">
      <pivotArea dataOnly="0" labelOnly="1" outline="0" fieldPosition="0">
        <references count="7">
          <reference field="0" count="1" selected="0">
            <x v="12"/>
          </reference>
          <reference field="5" count="1">
            <x v="61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48">
      <pivotArea dataOnly="0" labelOnly="1" outline="0" fieldPosition="0">
        <references count="7">
          <reference field="0" count="1" selected="0">
            <x v="12"/>
          </reference>
          <reference field="5" count="1">
            <x v="5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47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3"/>
          </reference>
          <reference field="5" count="1">
            <x v="533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3"/>
          </reference>
          <reference field="5" count="1">
            <x v="617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3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34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3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632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31">
      <pivotArea dataOnly="0" labelOnly="1" outline="0" fieldPosition="0">
        <references count="7">
          <reference field="0" count="1" selected="0">
            <x v="14"/>
          </reference>
          <reference field="5" count="1">
            <x v="149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25">
      <pivotArea dataOnly="0" labelOnly="1" outline="0" fieldPosition="0">
        <references count="7">
          <reference field="0" count="1" selected="0">
            <x v="15"/>
          </reference>
          <reference field="5" count="1">
            <x v="5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24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23">
      <pivotArea dataOnly="0" labelOnly="1" outline="0" fieldPosition="0">
        <references count="7">
          <reference field="0" count="1" selected="0">
            <x v="15"/>
          </reference>
          <reference field="5" count="1">
            <x v="1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22">
      <pivotArea dataOnly="0" labelOnly="1" outline="0" fieldPosition="0">
        <references count="7">
          <reference field="0" count="1" selected="0">
            <x v="15"/>
          </reference>
          <reference field="5" count="2">
            <x v="7454"/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21">
      <pivotArea dataOnly="0" labelOnly="1" outline="0" fieldPosition="0">
        <references count="7">
          <reference field="0" count="1" selected="0">
            <x v="15"/>
          </reference>
          <reference field="5" count="1">
            <x v="74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620">
      <pivotArea dataOnly="0" labelOnly="1" outline="0" fieldPosition="0">
        <references count="7">
          <reference field="0" count="1" selected="0">
            <x v="15"/>
          </reference>
          <reference field="5" count="1">
            <x v="6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9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89">
      <pivotArea dataOnly="0" labelOnly="1" outline="0" fieldPosition="0">
        <references count="9">
          <reference field="0" count="1" selected="0">
            <x v="12"/>
          </reference>
          <reference field="3" count="1">
            <x v="7653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6">
      <pivotArea dataOnly="0" labelOnly="1" outline="0" fieldPosition="0">
        <references count="9">
          <reference field="0" count="1" selected="0">
            <x v="13"/>
          </reference>
          <reference field="3" count="1">
            <x v="746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3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8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8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8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68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80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14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73">
      <pivotArea dataOnly="0" labelOnly="1" outline="0" fieldPosition="0">
        <references count="9">
          <reference field="0" count="1" selected="0">
            <x v="14"/>
          </reference>
          <reference field="3" count="2">
            <x v="7455"/>
            <x v="7457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72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69">
      <pivotArea dataOnly="0" labelOnly="1" outline="0" fieldPosition="0">
        <references count="9">
          <reference field="0" count="1" selected="0">
            <x v="15"/>
          </reference>
          <reference field="3" count="1">
            <x v="7432"/>
          </reference>
          <reference field="5" count="1" selected="0">
            <x v="74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5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3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60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14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6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4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40">
      <pivotArea dataOnly="0" labelOnly="1" outline="0" fieldPosition="0">
        <references count="11">
          <reference field="0" count="1" selected="0">
            <x v="12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9">
      <pivotArea dataOnly="0" labelOnly="1" outline="0" fieldPosition="0">
        <references count="11">
          <reference field="0" count="1" selected="0">
            <x v="13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37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456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36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2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70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34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555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33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418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32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31">
      <pivotArea dataOnly="0" labelOnly="1" outline="0" fieldPosition="0">
        <references count="11">
          <reference field="0" count="1" selected="0">
            <x v="15"/>
          </reference>
          <reference field="1" count="1">
            <x v="7618"/>
          </reference>
          <reference field="3" count="1" selected="0">
            <x v="743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530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29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6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28">
      <pivotArea outline="0" collapsedLevelsAreSubtotals="1" fieldPosition="0"/>
    </format>
    <format dxfId="9527">
      <pivotArea dataOnly="0" labelOnly="1" outline="0" axis="axisValues" fieldPosition="0"/>
    </format>
    <format dxfId="9526">
      <pivotArea dataOnly="0" outline="0" fieldPosition="0">
        <references count="1">
          <reference field="12" count="0" defaultSubtotal="1"/>
        </references>
      </pivotArea>
    </format>
    <format dxfId="9525">
      <pivotArea outline="0" collapsedLevelsAreSubtotals="1" fieldPosition="0"/>
    </format>
    <format dxfId="9524">
      <pivotArea dataOnly="0" labelOnly="1" outline="0" axis="axisValues" fieldPosition="0"/>
    </format>
    <format dxfId="9523">
      <pivotArea outline="0" collapsedLevelsAreSubtotals="1" fieldPosition="0"/>
    </format>
    <format dxfId="9522">
      <pivotArea dataOnly="0" labelOnly="1" outline="0" axis="axisValues" fieldPosition="0"/>
    </format>
    <format dxfId="9521">
      <pivotArea dataOnly="0" labelOnly="1" outline="0" axis="axisValues" fieldPosition="0"/>
    </format>
    <format dxfId="9520">
      <pivotArea outline="0" collapsedLevelsAreSubtotals="1" fieldPosition="0"/>
    </format>
    <format dxfId="9519">
      <pivotArea field="12" type="button" dataOnly="0" labelOnly="1" outline="0" axis="axisRow" fieldPosition="2"/>
    </format>
    <format dxfId="9518">
      <pivotArea field="10" type="button" dataOnly="0" labelOnly="1" outline="0" axis="axisRow" fieldPosition="3"/>
    </format>
    <format dxfId="9517">
      <pivotArea field="16" type="button" dataOnly="0" labelOnly="1" outline="0" axis="axisRow" fieldPosition="4"/>
    </format>
    <format dxfId="9516">
      <pivotArea field="18" type="button" dataOnly="0" labelOnly="1" outline="0" axis="axisRow" fieldPosition="5"/>
    </format>
    <format dxfId="9515">
      <pivotArea field="5" type="button" dataOnly="0" labelOnly="1" outline="0" axis="axisRow" fieldPosition="6"/>
    </format>
    <format dxfId="9514">
      <pivotArea field="9" type="button" dataOnly="0" labelOnly="1" outline="0" axis="axisRow" fieldPosition="7"/>
    </format>
    <format dxfId="9513">
      <pivotArea field="3" type="button" dataOnly="0" labelOnly="1" outline="0" axis="axisRow" fieldPosition="8"/>
    </format>
    <format dxfId="9512">
      <pivotArea field="7" type="button" dataOnly="0" labelOnly="1" outline="0" axis="axisRow" fieldPosition="9"/>
    </format>
    <format dxfId="9511">
      <pivotArea field="1" type="button" dataOnly="0" labelOnly="1" outline="0" axis="axisRow" fieldPosition="10"/>
    </format>
    <format dxfId="9510">
      <pivotArea dataOnly="0" labelOnly="1" outline="0" axis="axisValues" fieldPosition="0"/>
    </format>
    <format dxfId="9509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950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950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5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5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9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9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12"/>
          </reference>
          <reference field="5" count="1">
            <x v="76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08">
      <pivotArea dataOnly="0" labelOnly="1" outline="0" fieldPosition="0">
        <references count="7">
          <reference field="0" count="1" selected="0">
            <x v="14"/>
          </reference>
          <reference field="5" count="2">
            <x v="6959"/>
            <x v="75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7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6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05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404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03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02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1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40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9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9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9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96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9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94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393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9392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391">
      <pivotArea dataOnly="0" labelOnly="1" outline="0" fieldPosition="0">
        <references count="7">
          <reference field="0" count="1" selected="0">
            <x v="15"/>
          </reference>
          <reference field="5" count="4">
            <x v="7624"/>
            <x v="7632"/>
            <x v="7633"/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90">
      <pivotArea dataOnly="0" labelOnly="1" outline="0" fieldPosition="0">
        <references count="7">
          <reference field="0" count="1" selected="0">
            <x v="15"/>
          </reference>
          <reference field="5" count="1">
            <x v="2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89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9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6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67">
      <pivotArea dataOnly="0" labelOnly="1" outline="0" fieldPosition="0">
        <references count="9">
          <reference field="0" count="1" selected="0">
            <x v="12"/>
          </reference>
          <reference field="3" count="1">
            <x v="7653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6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2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60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359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35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5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356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55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5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3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3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33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555"/>
          </reference>
          <reference field="5" count="1" selected="0">
            <x v="6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332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418"/>
          </reference>
          <reference field="5" count="1" selected="0">
            <x v="73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331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330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29">
      <pivotArea outline="0" collapsedLevelsAreSubtotals="1" fieldPosition="0"/>
    </format>
    <format dxfId="9328">
      <pivotArea dataOnly="0" labelOnly="1" outline="0" axis="axisValues" fieldPosition="0"/>
    </format>
    <format dxfId="9327">
      <pivotArea dataOnly="0" outline="0" fieldPosition="0">
        <references count="1">
          <reference field="12" count="0" defaultSubtotal="1"/>
        </references>
      </pivotArea>
    </format>
    <format dxfId="9326">
      <pivotArea outline="0" collapsedLevelsAreSubtotals="1" fieldPosition="0"/>
    </format>
    <format dxfId="9325">
      <pivotArea dataOnly="0" labelOnly="1" outline="0" axis="axisValues" fieldPosition="0"/>
    </format>
    <format dxfId="9324">
      <pivotArea outline="0" collapsedLevelsAreSubtotals="1" fieldPosition="0"/>
    </format>
    <format dxfId="9323">
      <pivotArea dataOnly="0" labelOnly="1" outline="0" axis="axisValues" fieldPosition="0"/>
    </format>
    <format dxfId="9322">
      <pivotArea dataOnly="0" labelOnly="1" outline="0" axis="axisValues" fieldPosition="0"/>
    </format>
    <format dxfId="9321">
      <pivotArea outline="0" collapsedLevelsAreSubtotals="1" fieldPosition="0"/>
    </format>
    <format dxfId="9320">
      <pivotArea field="12" type="button" dataOnly="0" labelOnly="1" outline="0" axis="axisRow" fieldPosition="2"/>
    </format>
    <format dxfId="9319">
      <pivotArea field="10" type="button" dataOnly="0" labelOnly="1" outline="0" axis="axisRow" fieldPosition="3"/>
    </format>
    <format dxfId="9318">
      <pivotArea field="16" type="button" dataOnly="0" labelOnly="1" outline="0" axis="axisRow" fieldPosition="4"/>
    </format>
    <format dxfId="9317">
      <pivotArea field="18" type="button" dataOnly="0" labelOnly="1" outline="0" axis="axisRow" fieldPosition="5"/>
    </format>
    <format dxfId="9316">
      <pivotArea field="5" type="button" dataOnly="0" labelOnly="1" outline="0" axis="axisRow" fieldPosition="6"/>
    </format>
    <format dxfId="9315">
      <pivotArea field="9" type="button" dataOnly="0" labelOnly="1" outline="0" axis="axisRow" fieldPosition="7"/>
    </format>
    <format dxfId="9314">
      <pivotArea field="3" type="button" dataOnly="0" labelOnly="1" outline="0" axis="axisRow" fieldPosition="8"/>
    </format>
    <format dxfId="9313">
      <pivotArea field="7" type="button" dataOnly="0" labelOnly="1" outline="0" axis="axisRow" fieldPosition="9"/>
    </format>
    <format dxfId="9312">
      <pivotArea field="1" type="button" dataOnly="0" labelOnly="1" outline="0" axis="axisRow" fieldPosition="10"/>
    </format>
    <format dxfId="9311">
      <pivotArea dataOnly="0" labelOnly="1" outline="0" axis="axisValues" fieldPosition="0"/>
    </format>
    <format dxfId="9310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93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93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0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30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0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29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9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2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8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92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2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9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9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9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9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9173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2">
      <pivotArea dataOnly="0" labelOnly="1" outline="0" fieldPosition="0">
        <references count="7">
          <reference field="0" count="1" selected="0">
            <x v="7"/>
          </reference>
          <reference field="5" count="1">
            <x v="200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70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9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68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67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166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5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64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4"/>
          </reference>
          <reference field="5" count="2">
            <x v="7491"/>
            <x v="76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4"/>
          </reference>
          <reference field="5" count="1">
            <x v="43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5"/>
          </reference>
          <reference field="5" count="1">
            <x v="6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4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02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01">
      <pivotArea dataOnly="0" labelOnly="1" outline="0" fieldPosition="0">
        <references count="9">
          <reference field="0" count="1" selected="0">
            <x v="10"/>
          </reference>
          <reference field="3" count="1">
            <x v="7523"/>
          </reference>
          <reference field="5" count="1" selected="0">
            <x v="4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0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99">
      <pivotArea dataOnly="0" labelOnly="1" outline="0" fieldPosition="0">
        <references count="9">
          <reference field="0" count="1" selected="0">
            <x v="10"/>
          </reference>
          <reference field="3" count="1">
            <x v="7525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98">
      <pivotArea dataOnly="0" labelOnly="1" outline="0" fieldPosition="0">
        <references count="9">
          <reference field="0" count="1" selected="0">
            <x v="10"/>
          </reference>
          <reference field="3" count="1">
            <x v="7528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9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9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1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90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8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8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6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4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43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8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73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1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8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7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78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64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2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3"/>
          </reference>
          <reference field="5" count="1" selected="0">
            <x v="4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5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8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4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64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5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1">
      <pivotArea dataOnly="0" labelOnly="1" outline="0" fieldPosition="0">
        <references count="11">
          <reference field="0" count="1" selected="0">
            <x v="10"/>
          </reference>
          <reference field="1" count="1">
            <x v="7638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50">
      <pivotArea dataOnly="0" labelOnly="1" outline="0" fieldPosition="0">
        <references count="11">
          <reference field="0" count="1" selected="0">
            <x v="14"/>
          </reference>
          <reference field="1" count="1">
            <x v="7635"/>
          </reference>
          <reference field="3" count="1" selected="0">
            <x v="7429"/>
          </reference>
          <reference field="5" count="1" selected="0">
            <x v="32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49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418"/>
          </reference>
          <reference field="5" count="1" selected="0">
            <x v="73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48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0"/>
          </reference>
          <reference field="5" count="1" selected="0">
            <x v="76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7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6">
      <pivotArea outline="0" collapsedLevelsAreSubtotals="1" fieldPosition="0"/>
    </format>
    <format dxfId="9045">
      <pivotArea dataOnly="0" labelOnly="1" outline="0" axis="axisValues" fieldPosition="0"/>
    </format>
    <format dxfId="9044">
      <pivotArea dataOnly="0" outline="0" fieldPosition="0">
        <references count="1">
          <reference field="12" count="0" defaultSubtotal="1"/>
        </references>
      </pivotArea>
    </format>
    <format dxfId="9043">
      <pivotArea outline="0" collapsedLevelsAreSubtotals="1" fieldPosition="0"/>
    </format>
    <format dxfId="9042">
      <pivotArea dataOnly="0" labelOnly="1" outline="0" axis="axisValues" fieldPosition="0"/>
    </format>
    <format dxfId="9041">
      <pivotArea outline="0" collapsedLevelsAreSubtotals="1" fieldPosition="0"/>
    </format>
    <format dxfId="9040">
      <pivotArea dataOnly="0" labelOnly="1" outline="0" axis="axisValues" fieldPosition="0"/>
    </format>
    <format dxfId="9039">
      <pivotArea dataOnly="0" labelOnly="1" outline="0" axis="axisValues" fieldPosition="0"/>
    </format>
    <format dxfId="9038">
      <pivotArea outline="0" collapsedLevelsAreSubtotals="1" fieldPosition="0"/>
    </format>
    <format dxfId="9037">
      <pivotArea field="12" type="button" dataOnly="0" labelOnly="1" outline="0" axis="axisRow" fieldPosition="2"/>
    </format>
    <format dxfId="9036">
      <pivotArea field="10" type="button" dataOnly="0" labelOnly="1" outline="0" axis="axisRow" fieldPosition="3"/>
    </format>
    <format dxfId="9035">
      <pivotArea field="16" type="button" dataOnly="0" labelOnly="1" outline="0" axis="axisRow" fieldPosition="4"/>
    </format>
    <format dxfId="9034">
      <pivotArea field="18" type="button" dataOnly="0" labelOnly="1" outline="0" axis="axisRow" fieldPosition="5"/>
    </format>
    <format dxfId="9033">
      <pivotArea field="5" type="button" dataOnly="0" labelOnly="1" outline="0" axis="axisRow" fieldPosition="6"/>
    </format>
    <format dxfId="9032">
      <pivotArea field="9" type="button" dataOnly="0" labelOnly="1" outline="0" axis="axisRow" fieldPosition="7"/>
    </format>
    <format dxfId="9031">
      <pivotArea field="3" type="button" dataOnly="0" labelOnly="1" outline="0" axis="axisRow" fieldPosition="8"/>
    </format>
    <format dxfId="9030">
      <pivotArea field="7" type="button" dataOnly="0" labelOnly="1" outline="0" axis="axisRow" fieldPosition="9"/>
    </format>
    <format dxfId="9029">
      <pivotArea field="1" type="button" dataOnly="0" labelOnly="1" outline="0" axis="axisRow" fieldPosition="10"/>
    </format>
    <format dxfId="9028">
      <pivotArea dataOnly="0" labelOnly="1" outline="0" axis="axisValues" fieldPosition="0"/>
    </format>
    <format dxfId="9027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90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902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23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22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0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9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9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8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8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9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9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9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9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89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9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8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8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8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8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8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8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8891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9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8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7">
      <pivotArea dataOnly="0" labelOnly="1" outline="0" fieldPosition="0">
        <references count="7">
          <reference field="0" count="1" selected="0">
            <x v="2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86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85">
      <pivotArea dataOnly="0" labelOnly="1" outline="0" fieldPosition="0">
        <references count="7">
          <reference field="0" count="1" selected="0">
            <x v="7"/>
          </reference>
          <reference field="5" count="1">
            <x v="38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4">
      <pivotArea dataOnly="0" labelOnly="1" outline="0" fieldPosition="0">
        <references count="7">
          <reference field="0" count="1" selected="0">
            <x v="7"/>
          </reference>
          <reference field="5" count="1">
            <x v="57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83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82">
      <pivotArea dataOnly="0" labelOnly="1" outline="0" fieldPosition="0">
        <references count="7">
          <reference field="0" count="1" selected="0">
            <x v="7"/>
          </reference>
          <reference field="5" count="1">
            <x v="34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1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80">
      <pivotArea dataOnly="0" labelOnly="1" outline="0" fieldPosition="0">
        <references count="7">
          <reference field="0" count="1" selected="0">
            <x v="7"/>
          </reference>
          <reference field="5" count="1">
            <x v="4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79">
      <pivotArea dataOnly="0" labelOnly="1" outline="0" fieldPosition="0">
        <references count="7">
          <reference field="0" count="1" selected="0">
            <x v="7"/>
          </reference>
          <reference field="5" count="1">
            <x v="57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7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76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75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74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73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7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7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7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6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68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67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66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4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5"/>
          </reference>
          <reference field="5" count="1"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8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2"/>
          </reference>
          <reference field="3" count="1">
            <x v="7468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3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5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4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5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96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3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2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90">
      <pivotArea dataOnly="0" labelOnly="1" outline="0" fieldPosition="0">
        <references count="9">
          <reference field="0" count="1" selected="0">
            <x v="14"/>
          </reference>
          <reference field="3" count="1">
            <x v="250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34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0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6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5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534"/>
          </reference>
          <reference field="5" count="1" selected="0">
            <x v="56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64">
      <pivotArea dataOnly="0" labelOnly="1" outline="0" fieldPosition="0">
        <references count="11">
          <reference field="0" count="1" selected="0">
            <x v="2"/>
          </reference>
          <reference field="1" count="1">
            <x v="7648"/>
          </reference>
          <reference field="3" count="1" selected="0">
            <x v="7468"/>
          </reference>
          <reference field="5" count="1" selected="0">
            <x v="4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63">
      <pivotArea dataOnly="0" labelOnly="1" outline="0" fieldPosition="0">
        <references count="11">
          <reference field="0" count="1" selected="0">
            <x v="7"/>
          </reference>
          <reference field="1" count="1">
            <x v="7647"/>
          </reference>
          <reference field="3" count="1" selected="0">
            <x v="7668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62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645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1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250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0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59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58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7">
      <pivotArea outline="0" collapsedLevelsAreSubtotals="1" fieldPosition="0"/>
    </format>
    <format dxfId="8756">
      <pivotArea dataOnly="0" labelOnly="1" outline="0" axis="axisValues" fieldPosition="0"/>
    </format>
    <format dxfId="8755">
      <pivotArea dataOnly="0" outline="0" fieldPosition="0">
        <references count="1">
          <reference field="12" count="0" defaultSubtotal="1"/>
        </references>
      </pivotArea>
    </format>
    <format dxfId="8754">
      <pivotArea outline="0" collapsedLevelsAreSubtotals="1" fieldPosition="0"/>
    </format>
    <format dxfId="8753">
      <pivotArea dataOnly="0" labelOnly="1" outline="0" axis="axisValues" fieldPosition="0"/>
    </format>
    <format dxfId="8752">
      <pivotArea outline="0" collapsedLevelsAreSubtotals="1" fieldPosition="0"/>
    </format>
    <format dxfId="8751">
      <pivotArea dataOnly="0" labelOnly="1" outline="0" axis="axisValues" fieldPosition="0"/>
    </format>
    <format dxfId="8750">
      <pivotArea dataOnly="0" labelOnly="1" outline="0" axis="axisValues" fieldPosition="0"/>
    </format>
    <format dxfId="8749">
      <pivotArea outline="0" collapsedLevelsAreSubtotals="1" fieldPosition="0"/>
    </format>
    <format dxfId="8748">
      <pivotArea field="12" type="button" dataOnly="0" labelOnly="1" outline="0" axis="axisRow" fieldPosition="2"/>
    </format>
    <format dxfId="8747">
      <pivotArea field="10" type="button" dataOnly="0" labelOnly="1" outline="0" axis="axisRow" fieldPosition="3"/>
    </format>
    <format dxfId="8746">
      <pivotArea field="16" type="button" dataOnly="0" labelOnly="1" outline="0" axis="axisRow" fieldPosition="4"/>
    </format>
    <format dxfId="8745">
      <pivotArea field="18" type="button" dataOnly="0" labelOnly="1" outline="0" axis="axisRow" fieldPosition="5"/>
    </format>
    <format dxfId="8744">
      <pivotArea field="5" type="button" dataOnly="0" labelOnly="1" outline="0" axis="axisRow" fieldPosition="6"/>
    </format>
    <format dxfId="8743">
      <pivotArea field="9" type="button" dataOnly="0" labelOnly="1" outline="0" axis="axisRow" fieldPosition="7"/>
    </format>
    <format dxfId="8742">
      <pivotArea field="3" type="button" dataOnly="0" labelOnly="1" outline="0" axis="axisRow" fieldPosition="8"/>
    </format>
    <format dxfId="8741">
      <pivotArea field="7" type="button" dataOnly="0" labelOnly="1" outline="0" axis="axisRow" fieldPosition="9"/>
    </format>
    <format dxfId="8740">
      <pivotArea field="1" type="button" dataOnly="0" labelOnly="1" outline="0" axis="axisRow" fieldPosition="10"/>
    </format>
    <format dxfId="8739">
      <pivotArea dataOnly="0" labelOnly="1" outline="0" axis="axisValues" fieldPosition="0"/>
    </format>
    <format dxfId="8738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37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36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87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873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7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732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6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6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68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8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86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7"/>
          </reference>
          <reference field="5" count="1">
            <x v="1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7"/>
          </reference>
          <reference field="5" count="1">
            <x v="61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7"/>
          </reference>
          <reference field="5" count="1">
            <x v="20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2"/>
          </reference>
          <reference field="5" count="1">
            <x v="76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518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57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8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7"/>
          </reference>
          <reference field="3" count="1">
            <x v="7679"/>
          </reference>
          <reference field="5" count="1" selected="0">
            <x v="1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20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9"/>
          </reference>
          <reference field="5" count="1" selected="0">
            <x v="10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8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49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97">
      <pivotArea dataOnly="0" labelOnly="1" outline="0" fieldPosition="0">
        <references count="11">
          <reference field="0" count="1" selected="0">
            <x v="7"/>
          </reference>
          <reference field="1" count="1">
            <x v="7655"/>
          </reference>
          <reference field="3" count="1" selected="0">
            <x v="7679"/>
          </reference>
          <reference field="5" count="1" selected="0">
            <x v="10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496">
      <pivotArea dataOnly="0" labelOnly="1" outline="0" fieldPosition="0">
        <references count="11">
          <reference field="0" count="1" selected="0">
            <x v="7"/>
          </reference>
          <reference field="1" count="1">
            <x v="7654"/>
          </reference>
          <reference field="3" count="1" selected="0">
            <x v="7678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5">
      <pivotArea outline="0" collapsedLevelsAreSubtotals="1" fieldPosition="0"/>
    </format>
    <format dxfId="8494">
      <pivotArea dataOnly="0" labelOnly="1" outline="0" axis="axisValues" fieldPosition="0"/>
    </format>
    <format dxfId="8493">
      <pivotArea dataOnly="0" outline="0" fieldPosition="0">
        <references count="1">
          <reference field="12" count="0" defaultSubtotal="1"/>
        </references>
      </pivotArea>
    </format>
    <format dxfId="8492">
      <pivotArea outline="0" collapsedLevelsAreSubtotals="1" fieldPosition="0"/>
    </format>
    <format dxfId="8491">
      <pivotArea dataOnly="0" labelOnly="1" outline="0" axis="axisValues" fieldPosition="0"/>
    </format>
    <format dxfId="8490">
      <pivotArea outline="0" collapsedLevelsAreSubtotals="1" fieldPosition="0"/>
    </format>
    <format dxfId="8489">
      <pivotArea dataOnly="0" labelOnly="1" outline="0" axis="axisValues" fieldPosition="0"/>
    </format>
    <format dxfId="8488">
      <pivotArea dataOnly="0" labelOnly="1" outline="0" axis="axisValues" fieldPosition="0"/>
    </format>
    <format dxfId="8487">
      <pivotArea outline="0" collapsedLevelsAreSubtotals="1" fieldPosition="0"/>
    </format>
    <format dxfId="8486">
      <pivotArea field="12" type="button" dataOnly="0" labelOnly="1" outline="0" axis="axisRow" fieldPosition="2"/>
    </format>
    <format dxfId="8485">
      <pivotArea field="10" type="button" dataOnly="0" labelOnly="1" outline="0" axis="axisRow" fieldPosition="3"/>
    </format>
    <format dxfId="8484">
      <pivotArea field="16" type="button" dataOnly="0" labelOnly="1" outline="0" axis="axisRow" fieldPosition="4"/>
    </format>
    <format dxfId="8483">
      <pivotArea field="18" type="button" dataOnly="0" labelOnly="1" outline="0" axis="axisRow" fieldPosition="5"/>
    </format>
    <format dxfId="8482">
      <pivotArea field="5" type="button" dataOnly="0" labelOnly="1" outline="0" axis="axisRow" fieldPosition="6"/>
    </format>
    <format dxfId="8481">
      <pivotArea field="9" type="button" dataOnly="0" labelOnly="1" outline="0" axis="axisRow" fieldPosition="7"/>
    </format>
    <format dxfId="8480">
      <pivotArea field="3" type="button" dataOnly="0" labelOnly="1" outline="0" axis="axisRow" fieldPosition="8"/>
    </format>
    <format dxfId="8479">
      <pivotArea field="7" type="button" dataOnly="0" labelOnly="1" outline="0" axis="axisRow" fieldPosition="9"/>
    </format>
    <format dxfId="8478">
      <pivotArea field="1" type="button" dataOnly="0" labelOnly="1" outline="0" axis="axisRow" fieldPosition="10"/>
    </format>
    <format dxfId="8477">
      <pivotArea dataOnly="0" labelOnly="1" outline="0" axis="axisValues" fieldPosition="0"/>
    </format>
    <format dxfId="8476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75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74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847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8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7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84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8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4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8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8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8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4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4"/>
          </reference>
          <reference field="5" count="2">
            <x v="4228"/>
            <x v="67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7"/>
          </reference>
          <reference field="5" count="1">
            <x v="18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2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31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7"/>
          </reference>
          <reference field="5" count="1">
            <x v="46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7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7"/>
          </reference>
          <reference field="5" count="1">
            <x v="38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3">
      <pivotArea dataOnly="0" labelOnly="1" outline="0" fieldPosition="0">
        <references count="7">
          <reference field="0" count="1" selected="0">
            <x v="7"/>
          </reference>
          <reference field="5" count="1">
            <x v="493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22">
      <pivotArea dataOnly="0" labelOnly="1" outline="0" fieldPosition="0">
        <references count="7">
          <reference field="0" count="1" selected="0">
            <x v="7"/>
          </reference>
          <reference field="5" count="1">
            <x v="525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1">
      <pivotArea dataOnly="0" labelOnly="1" outline="0" fieldPosition="0">
        <references count="7">
          <reference field="0" count="1" selected="0">
            <x v="7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20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19">
      <pivotArea dataOnly="0" labelOnly="1" outline="0" fieldPosition="0">
        <references count="7">
          <reference field="0" count="1" selected="0">
            <x v="7"/>
          </reference>
          <reference field="5" count="1">
            <x v="235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8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7">
      <pivotArea dataOnly="0" labelOnly="1" outline="0" fieldPosition="0">
        <references count="7">
          <reference field="0" count="1" selected="0">
            <x v="7"/>
          </reference>
          <reference field="5" count="2">
            <x v="1873"/>
            <x v="768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6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5">
      <pivotArea dataOnly="0" labelOnly="1" outline="0" fieldPosition="0">
        <references count="7">
          <reference field="0" count="1" selected="0">
            <x v="7"/>
          </reference>
          <reference field="5" count="1">
            <x v="352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4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3">
      <pivotArea dataOnly="0" labelOnly="1" outline="0" fieldPosition="0">
        <references count="7">
          <reference field="0" count="1" selected="0">
            <x v="7"/>
          </reference>
          <reference field="5" count="2">
            <x v="7722"/>
            <x v="773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2">
      <pivotArea dataOnly="0" labelOnly="1" outline="0" fieldPosition="0">
        <references count="7">
          <reference field="0" count="1" selected="0">
            <x v="7"/>
          </reference>
          <reference field="5" count="1">
            <x v="270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1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10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9">
      <pivotArea dataOnly="0" labelOnly="1" outline="0" fieldPosition="0">
        <references count="7">
          <reference field="0" count="1" selected="0">
            <x v="7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5">
      <pivotArea dataOnly="0" labelOnly="1" outline="0" fieldPosition="0">
        <references count="7">
          <reference field="0" count="1" selected="0">
            <x v="7"/>
          </reference>
          <reference field="5" count="1">
            <x v="593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7"/>
          </reference>
          <reference field="5" count="1">
            <x v="772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7"/>
          </reference>
          <reference field="5" count="1">
            <x v="772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8">
      <pivotArea dataOnly="0" labelOnly="1" outline="0" fieldPosition="0">
        <references count="7">
          <reference field="0" count="1" selected="0">
            <x v="7"/>
          </reference>
          <reference field="5" count="1">
            <x v="565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7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6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95">
      <pivotArea dataOnly="0" labelOnly="1" outline="0" fieldPosition="0">
        <references count="7">
          <reference field="0" count="1" selected="0">
            <x v="7"/>
          </reference>
          <reference field="5" count="1">
            <x v="7729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7"/>
          </reference>
          <reference field="5" count="1">
            <x v="345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7"/>
          </reference>
          <reference field="5" count="1">
            <x v="5020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7"/>
          </reference>
          <reference field="5" count="1">
            <x v="566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7"/>
          </reference>
          <reference field="5" count="1">
            <x v="772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7"/>
          </reference>
          <reference field="5" count="1">
            <x v="7723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7"/>
          </reference>
          <reference field="5" count="1">
            <x v="139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7"/>
          </reference>
          <reference field="5" count="1">
            <x v="5830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7"/>
          </reference>
          <reference field="5" count="1">
            <x v="157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7"/>
          </reference>
          <reference field="5" count="1">
            <x v="351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7"/>
          </reference>
          <reference field="5" count="1">
            <x v="1636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7"/>
          </reference>
          <reference field="5" count="1">
            <x v="7728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7"/>
          </reference>
          <reference field="5" count="1">
            <x v="453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7"/>
          </reference>
          <reference field="5" count="1">
            <x v="77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7"/>
          </reference>
          <reference field="5" count="2">
            <x v="7716"/>
            <x v="7725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2"/>
          </reference>
          <reference field="5" count="2">
            <x v="7685"/>
            <x v="7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14"/>
          </reference>
          <reference field="5" count="1">
            <x v="555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4"/>
          </reference>
          <reference field="5" count="1">
            <x v="2136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4"/>
          </reference>
          <reference field="5" count="2">
            <x v="7544"/>
            <x v="761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4"/>
          </reference>
          <reference field="5" count="2">
            <x v="7678"/>
            <x v="768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4"/>
          </reference>
          <reference field="5" count="1">
            <x v="49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4"/>
          </reference>
          <reference field="5" count="2">
            <x v="7672"/>
            <x v="767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5"/>
          </reference>
          <reference field="5" count="1">
            <x v="52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23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7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42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95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67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9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46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3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4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52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3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7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2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5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5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5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0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08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7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1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6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5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905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1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4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1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2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1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00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9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8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7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96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95">
      <pivotArea dataOnly="0" labelOnly="1" outline="0" fieldPosition="0">
        <references count="9">
          <reference field="0" count="1" selected="0">
            <x v="12"/>
          </reference>
          <reference field="3" count="1">
            <x v="7659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89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8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86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85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880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79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77">
      <pivotArea dataOnly="0" labelOnly="1" outline="0" fieldPosition="0">
        <references count="9">
          <reference field="0" count="1" selected="0">
            <x v="14"/>
          </reference>
          <reference field="3" count="1">
            <x v="3589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49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3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2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0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6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6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8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42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8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8"/>
          </reference>
          <reference field="5" count="1" selected="0">
            <x v="46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3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1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3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5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9"/>
          </reference>
          <reference field="5" count="1" selected="0">
            <x v="5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7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6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5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5"/>
          </reference>
          <reference field="5" count="1" selected="0">
            <x v="1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1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4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8"/>
          </reference>
          <reference field="5" count="1" selected="0">
            <x v="76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89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4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8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684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78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4">
      <pivotArea dataOnly="0" labelOnly="1" outline="0" fieldPosition="0">
        <references count="11">
          <reference field="0" count="1" selected="0">
            <x v="7"/>
          </reference>
          <reference field="1" count="1">
            <x v="7680"/>
          </reference>
          <reference field="3" count="1" selected="0">
            <x v="7759"/>
          </reference>
          <reference field="5" count="1" selected="0">
            <x v="48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83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82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1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715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80">
      <pivotArea dataOnly="0" labelOnly="1" outline="0" fieldPosition="0">
        <references count="11">
          <reference field="0" count="1" selected="0">
            <x v="7"/>
          </reference>
          <reference field="1" count="1">
            <x v="7675"/>
          </reference>
          <reference field="3" count="1" selected="0">
            <x v="7726"/>
          </reference>
          <reference field="5" count="1" selected="0">
            <x v="35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9">
      <pivotArea dataOnly="0" labelOnly="1" outline="0" fieldPosition="0">
        <references count="11">
          <reference field="0" count="1" selected="0">
            <x v="7"/>
          </reference>
          <reference field="1" count="1">
            <x v="7683"/>
          </reference>
          <reference field="3" count="1" selected="0">
            <x v="7597"/>
          </reference>
          <reference field="5" count="1" selected="0">
            <x v="77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78">
      <pivotArea dataOnly="0" labelOnly="1" outline="0" fieldPosition="0">
        <references count="11">
          <reference field="0" count="1" selected="0">
            <x v="7"/>
          </reference>
          <reference field="1" count="1">
            <x v="7677"/>
          </reference>
          <reference field="3" count="1" selected="0">
            <x v="7736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77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741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76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702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75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74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3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645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2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694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1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688"/>
          </reference>
          <reference field="5" count="1" selected="0">
            <x v="7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0">
      <pivotArea outline="0" collapsedLevelsAreSubtotals="1" fieldPosition="0"/>
    </format>
    <format dxfId="7769">
      <pivotArea dataOnly="0" labelOnly="1" outline="0" axis="axisValues" fieldPosition="0"/>
    </format>
    <format dxfId="7768">
      <pivotArea outline="0" collapsedLevelsAreSubtotals="1" fieldPosition="0"/>
    </format>
    <format dxfId="7767">
      <pivotArea dataOnly="0" labelOnly="1" outline="0" axis="axisValues" fieldPosition="0"/>
    </format>
    <format dxfId="7766">
      <pivotArea dataOnly="0" outline="0" fieldPosition="0">
        <references count="1">
          <reference field="12" count="0" defaultSubtotal="1"/>
        </references>
      </pivotArea>
    </format>
    <format dxfId="7765">
      <pivotArea outline="0" collapsedLevelsAreSubtotals="1" fieldPosition="0"/>
    </format>
    <format dxfId="7764">
      <pivotArea dataOnly="0" labelOnly="1" outline="0" axis="axisValues" fieldPosition="0"/>
    </format>
    <format dxfId="7763">
      <pivotArea outline="0" collapsedLevelsAreSubtotals="1" fieldPosition="0"/>
    </format>
    <format dxfId="7762">
      <pivotArea dataOnly="0" labelOnly="1" outline="0" axis="axisValues" fieldPosition="0"/>
    </format>
    <format dxfId="7761">
      <pivotArea dataOnly="0" labelOnly="1" outline="0" axis="axisValues" fieldPosition="0"/>
    </format>
    <format dxfId="7760">
      <pivotArea outline="0" collapsedLevelsAreSubtotals="1" fieldPosition="0"/>
    </format>
    <format dxfId="7759">
      <pivotArea field="12" type="button" dataOnly="0" labelOnly="1" outline="0" axis="axisRow" fieldPosition="2"/>
    </format>
    <format dxfId="7758">
      <pivotArea field="10" type="button" dataOnly="0" labelOnly="1" outline="0" axis="axisRow" fieldPosition="3"/>
    </format>
    <format dxfId="7757">
      <pivotArea field="16" type="button" dataOnly="0" labelOnly="1" outline="0" axis="axisRow" fieldPosition="4"/>
    </format>
    <format dxfId="7756">
      <pivotArea field="18" type="button" dataOnly="0" labelOnly="1" outline="0" axis="axisRow" fieldPosition="5"/>
    </format>
    <format dxfId="7755">
      <pivotArea field="5" type="button" dataOnly="0" labelOnly="1" outline="0" axis="axisRow" fieldPosition="6"/>
    </format>
    <format dxfId="7754">
      <pivotArea field="9" type="button" dataOnly="0" labelOnly="1" outline="0" axis="axisRow" fieldPosition="7"/>
    </format>
    <format dxfId="7753">
      <pivotArea field="3" type="button" dataOnly="0" labelOnly="1" outline="0" axis="axisRow" fieldPosition="8"/>
    </format>
    <format dxfId="7752">
      <pivotArea field="7" type="button" dataOnly="0" labelOnly="1" outline="0" axis="axisRow" fieldPosition="9"/>
    </format>
    <format dxfId="7751">
      <pivotArea field="1" type="button" dataOnly="0" labelOnly="1" outline="0" axis="axisRow" fieldPosition="10"/>
    </format>
    <format dxfId="7750">
      <pivotArea dataOnly="0" labelOnly="1" outline="0" axis="axisValues" fieldPosition="0"/>
    </format>
    <format dxfId="7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47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77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774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773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7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2"/>
          </reference>
          <reference field="5" count="1">
            <x v="77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5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4">
      <pivotArea dataOnly="0" labelOnly="1" outline="0" fieldPosition="0">
        <references count="7">
          <reference field="0" count="1" selected="0">
            <x v="12"/>
          </reference>
          <reference field="5" count="1">
            <x v="6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23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2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1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2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19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17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6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3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2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1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9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08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0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04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03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2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0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00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99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8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7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96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1">
      <pivotArea dataOnly="0" labelOnly="1" outline="0" fieldPosition="0">
        <references count="9">
          <reference field="0" count="1" selected="0">
            <x v="11"/>
          </reference>
          <reference field="3" count="1">
            <x v="7785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570">
      <pivotArea dataOnly="0" labelOnly="1" outline="0" fieldPosition="0">
        <references count="9">
          <reference field="0" count="1" selected="0">
            <x v="11"/>
          </reference>
          <reference field="3" count="1">
            <x v="7552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69">
      <pivotArea dataOnly="0" labelOnly="1" outline="0" fieldPosition="0">
        <references count="9">
          <reference field="0" count="1" selected="0">
            <x v="11"/>
          </reference>
          <reference field="3" count="1">
            <x v="7553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68">
      <pivotArea dataOnly="0" labelOnly="1" outline="0" fieldPosition="0">
        <references count="9">
          <reference field="0" count="1" selected="0">
            <x v="11"/>
          </reference>
          <reference field="3" count="1">
            <x v="778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5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66">
      <pivotArea dataOnly="0" labelOnly="1" outline="0" fieldPosition="0">
        <references count="9">
          <reference field="0" count="1" selected="0">
            <x v="12"/>
          </reference>
          <reference field="3" count="1">
            <x v="7784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2">
      <pivotArea dataOnly="0" labelOnly="1" outline="0" fieldPosition="0">
        <references count="9">
          <reference field="0" count="1" selected="0">
            <x v="14"/>
          </reference>
          <reference field="3" count="1">
            <x v="1879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0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5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6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5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5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51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48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2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4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53"/>
          </reference>
          <reference field="5" count="1" selected="0">
            <x v="75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4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79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6">
      <pivotArea dataOnly="0" labelOnly="1" outline="0" fieldPosition="0">
        <references count="11">
          <reference field="0" count="1" selected="0">
            <x v="12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6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25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1879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23">
      <pivotArea outline="0" collapsedLevelsAreSubtotals="1" fieldPosition="0"/>
    </format>
    <format dxfId="7522">
      <pivotArea dataOnly="0" labelOnly="1" outline="0" axis="axisValues" fieldPosition="0"/>
    </format>
    <format dxfId="7521">
      <pivotArea dataOnly="0" outline="0" fieldPosition="0">
        <references count="1">
          <reference field="12" count="0" defaultSubtotal="1"/>
        </references>
      </pivotArea>
    </format>
    <format dxfId="7520">
      <pivotArea outline="0" collapsedLevelsAreSubtotals="1" fieldPosition="0"/>
    </format>
    <format dxfId="7519">
      <pivotArea dataOnly="0" labelOnly="1" outline="0" axis="axisValues" fieldPosition="0"/>
    </format>
    <format dxfId="7518">
      <pivotArea outline="0" collapsedLevelsAreSubtotals="1" fieldPosition="0"/>
    </format>
    <format dxfId="7517">
      <pivotArea dataOnly="0" labelOnly="1" outline="0" axis="axisValues" fieldPosition="0"/>
    </format>
    <format dxfId="7516">
      <pivotArea dataOnly="0" labelOnly="1" outline="0" axis="axisValues" fieldPosition="0"/>
    </format>
    <format dxfId="7515">
      <pivotArea outline="0" collapsedLevelsAreSubtotals="1" fieldPosition="0"/>
    </format>
    <format dxfId="7514">
      <pivotArea field="12" type="button" dataOnly="0" labelOnly="1" outline="0" axis="axisRow" fieldPosition="2"/>
    </format>
    <format dxfId="7513">
      <pivotArea field="10" type="button" dataOnly="0" labelOnly="1" outline="0" axis="axisRow" fieldPosition="3"/>
    </format>
    <format dxfId="7512">
      <pivotArea field="16" type="button" dataOnly="0" labelOnly="1" outline="0" axis="axisRow" fieldPosition="4"/>
    </format>
    <format dxfId="7511">
      <pivotArea field="18" type="button" dataOnly="0" labelOnly="1" outline="0" axis="axisRow" fieldPosition="5"/>
    </format>
    <format dxfId="7510">
      <pivotArea field="5" type="button" dataOnly="0" labelOnly="1" outline="0" axis="axisRow" fieldPosition="6"/>
    </format>
    <format dxfId="7509">
      <pivotArea field="9" type="button" dataOnly="0" labelOnly="1" outline="0" axis="axisRow" fieldPosition="7"/>
    </format>
    <format dxfId="7508">
      <pivotArea field="3" type="button" dataOnly="0" labelOnly="1" outline="0" axis="axisRow" fieldPosition="8"/>
    </format>
    <format dxfId="7507">
      <pivotArea field="7" type="button" dataOnly="0" labelOnly="1" outline="0" axis="axisRow" fieldPosition="9"/>
    </format>
    <format dxfId="7506">
      <pivotArea field="1" type="button" dataOnly="0" labelOnly="1" outline="0" axis="axisRow" fieldPosition="10"/>
    </format>
    <format dxfId="7505">
      <pivotArea dataOnly="0" labelOnly="1" outline="0" axis="axisValues" fieldPosition="0"/>
    </format>
    <format dxfId="75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0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5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5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49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4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8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7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7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12"/>
          </reference>
          <reference field="5" count="2">
            <x v="7746"/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10">
      <pivotArea dataOnly="0" labelOnly="1" outline="0" fieldPosition="0">
        <references count="7">
          <reference field="0" count="1" selected="0">
            <x v="12"/>
          </reference>
          <reference field="5" count="1">
            <x v="77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09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8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0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0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0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4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2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1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0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9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98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95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94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9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90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88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86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5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8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15"/>
          </reference>
          <reference field="5" count="1">
            <x v="42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1">
      <pivotArea dataOnly="0" labelOnly="1" outline="0" fieldPosition="0">
        <references count="7">
          <reference field="0" count="1" selected="0">
            <x v="15"/>
          </reference>
          <reference field="5" count="2">
            <x v="7656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80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6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5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5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42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42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18">
      <pivotArea dataOnly="0" labelOnly="1" outline="0" fieldPosition="0">
        <references count="11">
          <reference field="0" count="1" selected="0">
            <x v="12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7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16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1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4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7555"/>
          </reference>
          <reference field="5" count="1" selected="0">
            <x v="6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1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12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11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7796"/>
          </reference>
          <reference field="5" count="1" selected="0">
            <x v="42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0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09">
      <pivotArea outline="0" collapsedLevelsAreSubtotals="1" fieldPosition="0"/>
    </format>
    <format dxfId="7308">
      <pivotArea dataOnly="0" labelOnly="1" outline="0" axis="axisValues" fieldPosition="0"/>
    </format>
    <format dxfId="7307">
      <pivotArea dataOnly="0" outline="0" fieldPosition="0">
        <references count="1">
          <reference field="12" count="0" defaultSubtotal="1"/>
        </references>
      </pivotArea>
    </format>
    <format dxfId="7306">
      <pivotArea outline="0" collapsedLevelsAreSubtotals="1" fieldPosition="0"/>
    </format>
    <format dxfId="7305">
      <pivotArea dataOnly="0" labelOnly="1" outline="0" axis="axisValues" fieldPosition="0"/>
    </format>
    <format dxfId="7304">
      <pivotArea outline="0" collapsedLevelsAreSubtotals="1" fieldPosition="0"/>
    </format>
    <format dxfId="7303">
      <pivotArea dataOnly="0" labelOnly="1" outline="0" axis="axisValues" fieldPosition="0"/>
    </format>
    <format dxfId="7302">
      <pivotArea dataOnly="0" labelOnly="1" outline="0" axis="axisValues" fieldPosition="0"/>
    </format>
    <format dxfId="7301">
      <pivotArea outline="0" collapsedLevelsAreSubtotals="1" fieldPosition="0"/>
    </format>
    <format dxfId="7300">
      <pivotArea field="12" type="button" dataOnly="0" labelOnly="1" outline="0" axis="axisRow" fieldPosition="2"/>
    </format>
    <format dxfId="7299">
      <pivotArea field="10" type="button" dataOnly="0" labelOnly="1" outline="0" axis="axisRow" fieldPosition="3"/>
    </format>
    <format dxfId="7298">
      <pivotArea field="16" type="button" dataOnly="0" labelOnly="1" outline="0" axis="axisRow" fieldPosition="4"/>
    </format>
    <format dxfId="7297">
      <pivotArea field="18" type="button" dataOnly="0" labelOnly="1" outline="0" axis="axisRow" fieldPosition="5"/>
    </format>
    <format dxfId="7296">
      <pivotArea field="5" type="button" dataOnly="0" labelOnly="1" outline="0" axis="axisRow" fieldPosition="6"/>
    </format>
    <format dxfId="7295">
      <pivotArea field="9" type="button" dataOnly="0" labelOnly="1" outline="0" axis="axisRow" fieldPosition="7"/>
    </format>
    <format dxfId="7294">
      <pivotArea field="3" type="button" dataOnly="0" labelOnly="1" outline="0" axis="axisRow" fieldPosition="8"/>
    </format>
    <format dxfId="7293">
      <pivotArea field="7" type="button" dataOnly="0" labelOnly="1" outline="0" axis="axisRow" fieldPosition="9"/>
    </format>
    <format dxfId="7292">
      <pivotArea field="1" type="button" dataOnly="0" labelOnly="1" outline="0" axis="axisRow" fieldPosition="10"/>
    </format>
    <format dxfId="7291">
      <pivotArea dataOnly="0" labelOnly="1" outline="0" axis="axisValues" fieldPosition="0"/>
    </format>
    <format dxfId="729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7284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2"/>
          </reference>
          <reference field="5" count="1">
            <x v="6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4"/>
          </reference>
          <reference field="5" count="1">
            <x v="2002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5"/>
          </reference>
          <reference field="5" count="3">
            <x v="4210"/>
            <x v="7742"/>
            <x v="7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1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108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07">
      <pivotArea dataOnly="0" labelOnly="1" outline="0" fieldPosition="0">
        <references count="9">
          <reference field="0" count="1" selected="0">
            <x v="10"/>
          </reference>
          <reference field="3" count="1">
            <x v="7804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6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4"/>
          </reference>
          <reference field="3" count="1">
            <x v="5461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42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3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4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61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42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59">
      <pivotArea dataOnly="0" labelOnly="1" outline="0" fieldPosition="0">
        <references count="11">
          <reference field="0" count="1" selected="0">
            <x v="10"/>
          </reference>
          <reference field="1" count="1">
            <x v="7706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058">
      <pivotArea dataOnly="0" labelOnly="1" outline="0" fieldPosition="0">
        <references count="11">
          <reference field="0" count="1" selected="0">
            <x v="12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57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6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429"/>
          </reference>
          <reference field="5" count="1" selected="0">
            <x v="32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5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54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7796"/>
          </reference>
          <reference field="5" count="1" selected="0">
            <x v="42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3">
      <pivotArea dataOnly="0" labelOnly="1" outline="0" fieldPosition="0">
        <references count="11">
          <reference field="0" count="1" selected="0">
            <x v="15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2">
      <pivotArea outline="0" collapsedLevelsAreSubtotals="1" fieldPosition="0"/>
    </format>
    <format dxfId="7051">
      <pivotArea dataOnly="0" labelOnly="1" outline="0" axis="axisValues" fieldPosition="0"/>
    </format>
    <format dxfId="7050">
      <pivotArea dataOnly="0" outline="0" fieldPosition="0">
        <references count="1">
          <reference field="12" count="0" defaultSubtotal="1"/>
        </references>
      </pivotArea>
    </format>
    <format dxfId="7049">
      <pivotArea outline="0" collapsedLevelsAreSubtotals="1" fieldPosition="0"/>
    </format>
    <format dxfId="7048">
      <pivotArea dataOnly="0" labelOnly="1" outline="0" axis="axisValues" fieldPosition="0"/>
    </format>
    <format dxfId="7047">
      <pivotArea outline="0" collapsedLevelsAreSubtotals="1" fieldPosition="0"/>
    </format>
    <format dxfId="7046">
      <pivotArea dataOnly="0" labelOnly="1" outline="0" axis="axisValues" fieldPosition="0"/>
    </format>
    <format dxfId="7045">
      <pivotArea dataOnly="0" labelOnly="1" outline="0" axis="axisValues" fieldPosition="0"/>
    </format>
    <format dxfId="7044">
      <pivotArea outline="0" collapsedLevelsAreSubtotals="1" fieldPosition="0"/>
    </format>
    <format dxfId="7043">
      <pivotArea field="12" type="button" dataOnly="0" labelOnly="1" outline="0" axis="axisRow" fieldPosition="2"/>
    </format>
    <format dxfId="7042">
      <pivotArea field="10" type="button" dataOnly="0" labelOnly="1" outline="0" axis="axisRow" fieldPosition="3"/>
    </format>
    <format dxfId="7041">
      <pivotArea field="16" type="button" dataOnly="0" labelOnly="1" outline="0" axis="axisRow" fieldPosition="4"/>
    </format>
    <format dxfId="7040">
      <pivotArea field="18" type="button" dataOnly="0" labelOnly="1" outline="0" axis="axisRow" fieldPosition="5"/>
    </format>
    <format dxfId="7039">
      <pivotArea field="5" type="button" dataOnly="0" labelOnly="1" outline="0" axis="axisRow" fieldPosition="6"/>
    </format>
    <format dxfId="7038">
      <pivotArea field="9" type="button" dataOnly="0" labelOnly="1" outline="0" axis="axisRow" fieldPosition="7"/>
    </format>
    <format dxfId="7037">
      <pivotArea field="3" type="button" dataOnly="0" labelOnly="1" outline="0" axis="axisRow" fieldPosition="8"/>
    </format>
    <format dxfId="7036">
      <pivotArea field="7" type="button" dataOnly="0" labelOnly="1" outline="0" axis="axisRow" fieldPosition="9"/>
    </format>
    <format dxfId="7035">
      <pivotArea field="1" type="button" dataOnly="0" labelOnly="1" outline="0" axis="axisRow" fieldPosition="10"/>
    </format>
    <format dxfId="7034">
      <pivotArea dataOnly="0" labelOnly="1" outline="0" axis="axisValues" fieldPosition="0"/>
    </format>
    <format dxfId="703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70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703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12"/>
          </reference>
          <reference field="5" count="1">
            <x v="77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891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9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8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83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8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81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80">
      <pivotArea dataOnly="0" labelOnly="1" outline="0" fieldPosition="0">
        <references count="7">
          <reference field="0" count="1" selected="0">
            <x v="15"/>
          </reference>
          <reference field="5" count="2">
            <x v="4337"/>
            <x v="77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79">
      <pivotArea dataOnly="0" labelOnly="1" outline="0" fieldPosition="0">
        <references count="7">
          <reference field="0" count="1" selected="0">
            <x v="15"/>
          </reference>
          <reference field="5" count="2">
            <x v="1976"/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6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5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5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1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5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8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4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45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84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4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35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3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7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1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11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1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0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08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07">
      <pivotArea outline="0" collapsedLevelsAreSubtotals="1" fieldPosition="0"/>
    </format>
    <format dxfId="6806">
      <pivotArea dataOnly="0" labelOnly="1" outline="0" axis="axisValues" fieldPosition="0"/>
    </format>
    <format dxfId="6805">
      <pivotArea dataOnly="0" outline="0" fieldPosition="0">
        <references count="1">
          <reference field="12" count="0" defaultSubtotal="1"/>
        </references>
      </pivotArea>
    </format>
    <format dxfId="6804">
      <pivotArea outline="0" collapsedLevelsAreSubtotals="1" fieldPosition="0"/>
    </format>
    <format dxfId="6803">
      <pivotArea dataOnly="0" labelOnly="1" outline="0" axis="axisValues" fieldPosition="0"/>
    </format>
    <format dxfId="6802">
      <pivotArea outline="0" collapsedLevelsAreSubtotals="1" fieldPosition="0"/>
    </format>
    <format dxfId="6801">
      <pivotArea dataOnly="0" labelOnly="1" outline="0" axis="axisValues" fieldPosition="0"/>
    </format>
    <format dxfId="6800">
      <pivotArea dataOnly="0" labelOnly="1" outline="0" axis="axisValues" fieldPosition="0"/>
    </format>
    <format dxfId="6799">
      <pivotArea outline="0" collapsedLevelsAreSubtotals="1" fieldPosition="0"/>
    </format>
    <format dxfId="6798">
      <pivotArea field="12" type="button" dataOnly="0" labelOnly="1" outline="0" axis="axisRow" fieldPosition="2"/>
    </format>
    <format dxfId="6797">
      <pivotArea field="10" type="button" dataOnly="0" labelOnly="1" outline="0" axis="axisRow" fieldPosition="3"/>
    </format>
    <format dxfId="6796">
      <pivotArea field="16" type="button" dataOnly="0" labelOnly="1" outline="0" axis="axisRow" fieldPosition="4"/>
    </format>
    <format dxfId="6795">
      <pivotArea field="18" type="button" dataOnly="0" labelOnly="1" outline="0" axis="axisRow" fieldPosition="5"/>
    </format>
    <format dxfId="6794">
      <pivotArea field="5" type="button" dataOnly="0" labelOnly="1" outline="0" axis="axisRow" fieldPosition="6"/>
    </format>
    <format dxfId="6793">
      <pivotArea field="9" type="button" dataOnly="0" labelOnly="1" outline="0" axis="axisRow" fieldPosition="7"/>
    </format>
    <format dxfId="6792">
      <pivotArea field="3" type="button" dataOnly="0" labelOnly="1" outline="0" axis="axisRow" fieldPosition="8"/>
    </format>
    <format dxfId="6791">
      <pivotArea field="7" type="button" dataOnly="0" labelOnly="1" outline="0" axis="axisRow" fieldPosition="9"/>
    </format>
    <format dxfId="6790">
      <pivotArea field="1" type="button" dataOnly="0" labelOnly="1" outline="0" axis="axisRow" fieldPosition="10"/>
    </format>
    <format dxfId="6789">
      <pivotArea dataOnly="0" labelOnly="1" outline="0" axis="axisValues" fieldPosition="0"/>
    </format>
    <format dxfId="678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7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78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7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77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7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67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7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7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0"/>
          </reference>
          <reference field="5" count="2">
            <x v="1895"/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12"/>
          </reference>
          <reference field="5" count="1">
            <x v="77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7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61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60">
      <pivotArea dataOnly="0" labelOnly="1" outline="0" fieldPosition="0">
        <references count="11">
          <reference field="0" count="1" selected="0">
            <x v="12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59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58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5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56">
      <pivotArea outline="0" collapsedLevelsAreSubtotals="1" fieldPosition="0"/>
    </format>
    <format dxfId="6655">
      <pivotArea dataOnly="0" labelOnly="1" outline="0" axis="axisValues" fieldPosition="0"/>
    </format>
    <format dxfId="6654">
      <pivotArea dataOnly="0" outline="0" fieldPosition="0">
        <references count="1">
          <reference field="12" count="0" defaultSubtotal="1"/>
        </references>
      </pivotArea>
    </format>
    <format dxfId="6653">
      <pivotArea outline="0" collapsedLevelsAreSubtotals="1" fieldPosition="0"/>
    </format>
    <format dxfId="6652">
      <pivotArea dataOnly="0" labelOnly="1" outline="0" axis="axisValues" fieldPosition="0"/>
    </format>
    <format dxfId="6651">
      <pivotArea outline="0" collapsedLevelsAreSubtotals="1" fieldPosition="0"/>
    </format>
    <format dxfId="6650">
      <pivotArea dataOnly="0" labelOnly="1" outline="0" axis="axisValues" fieldPosition="0"/>
    </format>
    <format dxfId="6649">
      <pivotArea dataOnly="0" labelOnly="1" outline="0" axis="axisValues" fieldPosition="0"/>
    </format>
    <format dxfId="6648">
      <pivotArea outline="0" collapsedLevelsAreSubtotals="1" fieldPosition="0"/>
    </format>
    <format dxfId="6647">
      <pivotArea field="12" type="button" dataOnly="0" labelOnly="1" outline="0" axis="axisRow" fieldPosition="2"/>
    </format>
    <format dxfId="6646">
      <pivotArea field="10" type="button" dataOnly="0" labelOnly="1" outline="0" axis="axisRow" fieldPosition="3"/>
    </format>
    <format dxfId="6645">
      <pivotArea field="16" type="button" dataOnly="0" labelOnly="1" outline="0" axis="axisRow" fieldPosition="4"/>
    </format>
    <format dxfId="6644">
      <pivotArea field="18" type="button" dataOnly="0" labelOnly="1" outline="0" axis="axisRow" fieldPosition="5"/>
    </format>
    <format dxfId="6643">
      <pivotArea field="5" type="button" dataOnly="0" labelOnly="1" outline="0" axis="axisRow" fieldPosition="6"/>
    </format>
    <format dxfId="6642">
      <pivotArea field="9" type="button" dataOnly="0" labelOnly="1" outline="0" axis="axisRow" fieldPosition="7"/>
    </format>
    <format dxfId="6641">
      <pivotArea field="3" type="button" dataOnly="0" labelOnly="1" outline="0" axis="axisRow" fieldPosition="8"/>
    </format>
    <format dxfId="6640">
      <pivotArea field="7" type="button" dataOnly="0" labelOnly="1" outline="0" axis="axisRow" fieldPosition="9"/>
    </format>
    <format dxfId="6639">
      <pivotArea field="1" type="button" dataOnly="0" labelOnly="1" outline="0" axis="axisRow" fieldPosition="10"/>
    </format>
    <format dxfId="6638">
      <pivotArea dataOnly="0" labelOnly="1" outline="0" axis="axisValues" fieldPosition="0"/>
    </format>
    <format dxfId="6637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36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35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663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6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3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66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6629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618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2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5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5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5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5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6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6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6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6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6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6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6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4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4"/>
          </reference>
          <reference field="5" count="2">
            <x v="4228"/>
            <x v="67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7"/>
          </reference>
          <reference field="5" count="1">
            <x v="18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7"/>
          </reference>
          <reference field="5" count="1">
            <x v="46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7"/>
          </reference>
          <reference field="5" count="1">
            <x v="48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7"/>
          </reference>
          <reference field="5" count="1">
            <x v="38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7"/>
          </reference>
          <reference field="5" count="1">
            <x v="493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7"/>
          </reference>
          <reference field="5" count="1">
            <x v="525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7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7"/>
          </reference>
          <reference field="5" count="1">
            <x v="235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7"/>
          </reference>
          <reference field="5" count="2">
            <x v="1873"/>
            <x v="768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7"/>
          </reference>
          <reference field="5" count="1">
            <x v="352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7"/>
          </reference>
          <reference field="5" count="2">
            <x v="7722"/>
            <x v="773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7"/>
          </reference>
          <reference field="5" count="1">
            <x v="270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7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7"/>
          </reference>
          <reference field="5" count="1">
            <x v="593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7"/>
          </reference>
          <reference field="5" count="1">
            <x v="772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7"/>
          </reference>
          <reference field="5" count="1">
            <x v="772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7"/>
          </reference>
          <reference field="5" count="1">
            <x v="565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7"/>
          </reference>
          <reference field="5" count="1">
            <x v="7729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7"/>
          </reference>
          <reference field="5" count="1">
            <x v="345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7"/>
          </reference>
          <reference field="5" count="1">
            <x v="5020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7"/>
          </reference>
          <reference field="5" count="1">
            <x v="566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7"/>
          </reference>
          <reference field="5" count="1">
            <x v="772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7"/>
          </reference>
          <reference field="5" count="1">
            <x v="7723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7"/>
          </reference>
          <reference field="5" count="1">
            <x v="139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7"/>
          </reference>
          <reference field="5" count="1">
            <x v="5830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7"/>
          </reference>
          <reference field="5" count="1">
            <x v="157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7"/>
          </reference>
          <reference field="5" count="1">
            <x v="1636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7"/>
          </reference>
          <reference field="5" count="1">
            <x v="7728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7"/>
          </reference>
          <reference field="5" count="1">
            <x v="453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7"/>
          </reference>
          <reference field="5" count="1">
            <x v="77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7"/>
          </reference>
          <reference field="5" count="2">
            <x v="7716"/>
            <x v="7725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2"/>
          </reference>
          <reference field="5" count="2">
            <x v="7685"/>
            <x v="7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3"/>
          </reference>
          <reference field="5" count="1"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4"/>
          </reference>
          <reference field="5" count="1">
            <x v="2136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5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3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02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201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00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9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8">
      <pivotArea dataOnly="0" labelOnly="1" outline="0" fieldPosition="0">
        <references count="7">
          <reference field="0" count="1" selected="0">
            <x v="14"/>
          </reference>
          <reference field="5" count="2">
            <x v="7544"/>
            <x v="761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7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96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95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94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93">
      <pivotArea dataOnly="0" labelOnly="1" outline="0" fieldPosition="0">
        <references count="7">
          <reference field="0" count="1" selected="0">
            <x v="14"/>
          </reference>
          <reference field="5" count="2">
            <x v="7678"/>
            <x v="768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2">
      <pivotArea dataOnly="0" labelOnly="1" outline="0" fieldPosition="0">
        <references count="7">
          <reference field="0" count="1" selected="0">
            <x v="14"/>
          </reference>
          <reference field="5" count="1">
            <x v="49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1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9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8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7">
      <pivotArea dataOnly="0" labelOnly="1" outline="0" fieldPosition="0">
        <references count="7">
          <reference field="0" count="1" selected="0">
            <x v="14"/>
          </reference>
          <reference field="5" count="2">
            <x v="7672"/>
            <x v="767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8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5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84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3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82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18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0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15"/>
          </reference>
          <reference field="5" count="1">
            <x v="1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15"/>
          </reference>
          <reference field="5" count="1">
            <x v="52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5"/>
          </reference>
          <reference field="5" count="1">
            <x v="1157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15"/>
          </reference>
          <reference field="5" count="1">
            <x v="7777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15"/>
          </reference>
          <reference field="5" count="1">
            <x v="2052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15"/>
          </reference>
          <reference field="5" count="1">
            <x v="689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15"/>
          </reference>
          <reference field="5" count="1">
            <x v="567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15"/>
          </reference>
          <reference field="5" count="1">
            <x v="3187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15"/>
          </reference>
          <reference field="5" count="1">
            <x v="4093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5"/>
          </reference>
          <reference field="5" count="1">
            <x v="184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5"/>
          </reference>
          <reference field="5" count="2">
            <x v="7770"/>
            <x v="7773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5"/>
          </reference>
          <reference field="5" count="1">
            <x v="460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5"/>
          </reference>
          <reference field="5" count="2">
            <x v="5008"/>
            <x v="7768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5"/>
          </reference>
          <reference field="5" count="1">
            <x v="22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5"/>
          </reference>
          <reference field="5" count="1">
            <x v="5377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5"/>
          </reference>
          <reference field="5" count="1">
            <x v="4742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5"/>
          </reference>
          <reference field="5" count="1">
            <x v="4509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5"/>
          </reference>
          <reference field="5" count="1">
            <x v="776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5"/>
          </reference>
          <reference field="5" count="1">
            <x v="471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5"/>
          </reference>
          <reference field="5" count="1">
            <x v="1431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5"/>
          </reference>
          <reference field="5" count="1">
            <x v="141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5"/>
          </reference>
          <reference field="5" count="1">
            <x v="6893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5"/>
          </reference>
          <reference field="5" count="1">
            <x v="401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5"/>
          </reference>
          <reference field="5" count="1">
            <x v="2581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5"/>
          </reference>
          <reference field="5" count="1">
            <x v="114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37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7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187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6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42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67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61">
      <pivotArea dataOnly="0" labelOnly="1" outline="0" fieldPosition="0">
        <references count="9">
          <reference field="0" count="1" selected="0">
            <x v="7"/>
          </reference>
          <reference field="3" count="1">
            <x v="2742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0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9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46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8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57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4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56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5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3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3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4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52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3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7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2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5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5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5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17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16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1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5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5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14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1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3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1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1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0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09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8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7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06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05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4">
      <pivotArea dataOnly="0" labelOnly="1" outline="0" fieldPosition="0">
        <references count="9">
          <reference field="0" count="1" selected="0">
            <x v="12"/>
          </reference>
          <reference field="3" count="1">
            <x v="7659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98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96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95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9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89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88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86">
      <pivotArea dataOnly="0" labelOnly="1" outline="0" fieldPosition="0">
        <references count="9">
          <reference field="0" count="1" selected="0">
            <x v="14"/>
          </reference>
          <reference field="3" count="1">
            <x v="3589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49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2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1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57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5"/>
          </reference>
          <reference field="3" count="1">
            <x v="7651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15"/>
          </reference>
          <reference field="3" count="1">
            <x v="7465"/>
          </reference>
          <reference field="5" count="1" selected="0">
            <x v="567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5"/>
          </reference>
          <reference field="3" count="1">
            <x v="7450"/>
          </reference>
          <reference field="5" count="1" selected="0">
            <x v="3187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4093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5"/>
          </reference>
          <reference field="3" count="1">
            <x v="7448"/>
          </reference>
          <reference field="5" count="1" selected="0">
            <x v="184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5"/>
          </reference>
          <reference field="3" count="1">
            <x v="7445"/>
          </reference>
          <reference field="5" count="1" selected="0">
            <x v="5377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42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450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5"/>
          </reference>
          <reference field="3" count="2">
            <x v="7438"/>
            <x v="768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5"/>
          </reference>
          <reference field="3" count="1">
            <x v="7462"/>
          </reference>
          <reference field="5" count="1" selected="0">
            <x v="4713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5"/>
          </reference>
          <reference field="3" count="1">
            <x v="7461"/>
          </reference>
          <reference field="5" count="1" selected="0">
            <x v="143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5"/>
          </reference>
          <reference field="3" count="1">
            <x v="7572"/>
          </reference>
          <reference field="5" count="1" selected="0">
            <x v="258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45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42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8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8"/>
          </reference>
          <reference field="5" count="1" selected="0">
            <x v="46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3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1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3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5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9"/>
          </reference>
          <reference field="5" count="1" selected="0">
            <x v="5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7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6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5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5"/>
          </reference>
          <reference field="5" count="1" selected="0">
            <x v="1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1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1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4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8"/>
          </reference>
          <reference field="5" count="1" selected="0">
            <x v="76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6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89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4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4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1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5"/>
          </reference>
          <reference field="5" count="1" selected="0">
            <x v="56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3"/>
          </reference>
          <reference field="5" count="1" selected="0">
            <x v="45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1"/>
          </reference>
          <reference field="5" count="1" selected="0">
            <x v="14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2"/>
          </reference>
          <reference field="5" count="1" selected="0">
            <x v="25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860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9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684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85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7">
      <pivotArea dataOnly="0" labelOnly="1" outline="0" fieldPosition="0">
        <references count="11">
          <reference field="0" count="1" selected="0">
            <x v="7"/>
          </reference>
          <reference field="1" count="1">
            <x v="7680"/>
          </reference>
          <reference field="3" count="1" selected="0">
            <x v="7759"/>
          </reference>
          <reference field="5" count="1" selected="0">
            <x v="48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56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5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4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715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53">
      <pivotArea dataOnly="0" labelOnly="1" outline="0" fieldPosition="0">
        <references count="11">
          <reference field="0" count="1" selected="0">
            <x v="7"/>
          </reference>
          <reference field="1" count="1">
            <x v="7675"/>
          </reference>
          <reference field="3" count="1" selected="0">
            <x v="7726"/>
          </reference>
          <reference field="5" count="1" selected="0">
            <x v="35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52">
      <pivotArea dataOnly="0" labelOnly="1" outline="0" fieldPosition="0">
        <references count="11">
          <reference field="0" count="1" selected="0">
            <x v="7"/>
          </reference>
          <reference field="1" count="1">
            <x v="7683"/>
          </reference>
          <reference field="3" count="1" selected="0">
            <x v="7597"/>
          </reference>
          <reference field="5" count="1" selected="0">
            <x v="77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51">
      <pivotArea dataOnly="0" labelOnly="1" outline="0" fieldPosition="0">
        <references count="11">
          <reference field="0" count="1" selected="0">
            <x v="7"/>
          </reference>
          <reference field="1" count="1">
            <x v="7677"/>
          </reference>
          <reference field="3" count="1" selected="0">
            <x v="7736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50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741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49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702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48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4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6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645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5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694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44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688"/>
          </reference>
          <reference field="5" count="1" selected="0">
            <x v="7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43">
      <pivotArea dataOnly="0" labelOnly="1" outline="0" fieldPosition="0">
        <references count="11">
          <reference field="0" count="1" selected="0">
            <x v="15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6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42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41">
      <pivotArea dataOnly="0" labelOnly="1" outline="0" fieldPosition="0">
        <references count="11">
          <reference field="0" count="1" selected="0">
            <x v="15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46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5840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0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39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838">
      <pivotArea dataOnly="0" labelOnly="1" outline="0" fieldPosition="0">
        <references count="11">
          <reference field="0" count="1" selected="0">
            <x v="15"/>
          </reference>
          <reference field="1" count="1">
            <x v="7458"/>
          </reference>
          <reference field="3" count="1" selected="0">
            <x v="7445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37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0"/>
          </reference>
          <reference field="5" count="1" selected="0">
            <x v="47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36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7680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35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0"/>
          </reference>
          <reference field="5" count="1" selected="0">
            <x v="14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834">
      <pivotArea outline="0" collapsedLevelsAreSubtotals="1" fieldPosition="0"/>
    </format>
    <format dxfId="5833">
      <pivotArea dataOnly="0" labelOnly="1" outline="0" axis="axisValues" fieldPosition="0"/>
    </format>
    <format dxfId="5832">
      <pivotArea outline="0" collapsedLevelsAreSubtotals="1" fieldPosition="0"/>
    </format>
    <format dxfId="5831">
      <pivotArea dataOnly="0" labelOnly="1" outline="0" axis="axisValues" fieldPosition="0"/>
    </format>
    <format dxfId="5830">
      <pivotArea dataOnly="0" outline="0" fieldPosition="0">
        <references count="1">
          <reference field="12" count="0" defaultSubtotal="1"/>
        </references>
      </pivotArea>
    </format>
    <format dxfId="5829">
      <pivotArea outline="0" collapsedLevelsAreSubtotals="1" fieldPosition="0"/>
    </format>
    <format dxfId="5828">
      <pivotArea dataOnly="0" labelOnly="1" outline="0" axis="axisValues" fieldPosition="0"/>
    </format>
    <format dxfId="5827">
      <pivotArea outline="0" collapsedLevelsAreSubtotals="1" fieldPosition="0"/>
    </format>
    <format dxfId="5826">
      <pivotArea dataOnly="0" labelOnly="1" outline="0" axis="axisValues" fieldPosition="0"/>
    </format>
    <format dxfId="5825">
      <pivotArea dataOnly="0" labelOnly="1" outline="0" axis="axisValues" fieldPosition="0"/>
    </format>
    <format dxfId="5824">
      <pivotArea outline="0" collapsedLevelsAreSubtotals="1" fieldPosition="0"/>
    </format>
    <format dxfId="5823">
      <pivotArea field="12" type="button" dataOnly="0" labelOnly="1" outline="0" axis="axisRow" fieldPosition="2"/>
    </format>
    <format dxfId="5822">
      <pivotArea field="10" type="button" dataOnly="0" labelOnly="1" outline="0" axis="axisRow" fieldPosition="3"/>
    </format>
    <format dxfId="5821">
      <pivotArea field="16" type="button" dataOnly="0" labelOnly="1" outline="0" axis="axisRow" fieldPosition="4"/>
    </format>
    <format dxfId="5820">
      <pivotArea field="18" type="button" dataOnly="0" labelOnly="1" outline="0" axis="axisRow" fieldPosition="5"/>
    </format>
    <format dxfId="5819">
      <pivotArea field="5" type="button" dataOnly="0" labelOnly="1" outline="0" axis="axisRow" fieldPosition="6"/>
    </format>
    <format dxfId="5818">
      <pivotArea field="9" type="button" dataOnly="0" labelOnly="1" outline="0" axis="axisRow" fieldPosition="7"/>
    </format>
    <format dxfId="5817">
      <pivotArea field="3" type="button" dataOnly="0" labelOnly="1" outline="0" axis="axisRow" fieldPosition="8"/>
    </format>
    <format dxfId="5816">
      <pivotArea field="7" type="button" dataOnly="0" labelOnly="1" outline="0" axis="axisRow" fieldPosition="9"/>
    </format>
    <format dxfId="5815">
      <pivotArea field="1" type="button" dataOnly="0" labelOnly="1" outline="0" axis="axisRow" fieldPosition="10"/>
    </format>
    <format dxfId="5814">
      <pivotArea dataOnly="0" labelOnly="1" outline="0" axis="axisValues" fieldPosition="0"/>
    </format>
    <format dxfId="581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58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5811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7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7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5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5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5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5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56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6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67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3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2">
      <pivotArea dataOnly="0" labelOnly="1" outline="0" fieldPosition="0">
        <references count="7">
          <reference field="0" count="1" selected="0">
            <x v="7"/>
          </reference>
          <reference field="5" count="1">
            <x v="46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71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69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7">
      <pivotArea dataOnly="0" labelOnly="1" outline="0" fieldPosition="0">
        <references count="7">
          <reference field="0" count="1" selected="0">
            <x v="7"/>
          </reference>
          <reference field="5" count="1">
            <x v="178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7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6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14"/>
          </reference>
          <reference field="5" count="1">
            <x v="420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14"/>
          </reference>
          <reference field="5" count="1">
            <x v="50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44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3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42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41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640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639">
      <pivotArea dataOnly="0" labelOnly="1" outline="0" fieldPosition="0">
        <references count="7">
          <reference field="0" count="1" selected="0">
            <x v="15"/>
          </reference>
          <reference field="5" count="1">
            <x v="24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13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9">
          <reference field="0" count="1" selected="0">
            <x v="7"/>
          </reference>
          <reference field="3" count="1">
            <x v="2683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1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1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0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9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03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60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0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4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99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9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97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9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9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94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3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592">
      <pivotArea dataOnly="0" labelOnly="1" outline="0" fieldPosition="0">
        <references count="9">
          <reference field="0" count="1" selected="0">
            <x v="15"/>
          </reference>
          <reference field="3" count="1">
            <x v="7823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683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4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7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9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6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65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6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6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61">
      <pivotArea outline="0" collapsedLevelsAreSubtotals="1" fieldPosition="0"/>
    </format>
    <format dxfId="5560">
      <pivotArea dataOnly="0" labelOnly="1" outline="0" axis="axisValues" fieldPosition="0"/>
    </format>
    <format dxfId="5559">
      <pivotArea dataOnly="0" outline="0" fieldPosition="0">
        <references count="1">
          <reference field="12" count="0" defaultSubtotal="1"/>
        </references>
      </pivotArea>
    </format>
    <format dxfId="5558">
      <pivotArea outline="0" collapsedLevelsAreSubtotals="1" fieldPosition="0"/>
    </format>
    <format dxfId="5557">
      <pivotArea dataOnly="0" labelOnly="1" outline="0" axis="axisValues" fieldPosition="0"/>
    </format>
    <format dxfId="5556">
      <pivotArea outline="0" collapsedLevelsAreSubtotals="1" fieldPosition="0"/>
    </format>
    <format dxfId="5555">
      <pivotArea dataOnly="0" labelOnly="1" outline="0" axis="axisValues" fieldPosition="0"/>
    </format>
    <format dxfId="5554">
      <pivotArea dataOnly="0" labelOnly="1" outline="0" axis="axisValues" fieldPosition="0"/>
    </format>
    <format dxfId="5553">
      <pivotArea outline="0" collapsedLevelsAreSubtotals="1" fieldPosition="0"/>
    </format>
    <format dxfId="5552">
      <pivotArea field="12" type="button" dataOnly="0" labelOnly="1" outline="0" axis="axisRow" fieldPosition="2"/>
    </format>
    <format dxfId="5551">
      <pivotArea field="10" type="button" dataOnly="0" labelOnly="1" outline="0" axis="axisRow" fieldPosition="3"/>
    </format>
    <format dxfId="5550">
      <pivotArea field="16" type="button" dataOnly="0" labelOnly="1" outline="0" axis="axisRow" fieldPosition="4"/>
    </format>
    <format dxfId="5549">
      <pivotArea field="18" type="button" dataOnly="0" labelOnly="1" outline="0" axis="axisRow" fieldPosition="5"/>
    </format>
    <format dxfId="5548">
      <pivotArea field="5" type="button" dataOnly="0" labelOnly="1" outline="0" axis="axisRow" fieldPosition="6"/>
    </format>
    <format dxfId="5547">
      <pivotArea field="9" type="button" dataOnly="0" labelOnly="1" outline="0" axis="axisRow" fieldPosition="7"/>
    </format>
    <format dxfId="5546">
      <pivotArea field="3" type="button" dataOnly="0" labelOnly="1" outline="0" axis="axisRow" fieldPosition="8"/>
    </format>
    <format dxfId="5545">
      <pivotArea field="7" type="button" dataOnly="0" labelOnly="1" outline="0" axis="axisRow" fieldPosition="9"/>
    </format>
    <format dxfId="5544">
      <pivotArea field="1" type="button" dataOnly="0" labelOnly="1" outline="0" axis="axisRow" fieldPosition="10"/>
    </format>
    <format dxfId="5543">
      <pivotArea dataOnly="0" labelOnly="1" outline="0" axis="axisValues" fieldPosition="0"/>
    </format>
    <format dxfId="554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5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5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5537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55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3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53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5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5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9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49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8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5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9"/>
          </reference>
          <reference field="5" count="1">
            <x v="71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4"/>
          </reference>
          <reference field="5" count="1">
            <x v="142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4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15"/>
          </reference>
          <reference field="5" count="1">
            <x v="43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3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6">
      <pivotArea dataOnly="0" labelOnly="1" outline="0" fieldPosition="0">
        <references count="9">
          <reference field="0" count="1" selected="0">
            <x v="9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3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2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2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0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1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1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1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5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13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0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9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9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9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9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91">
      <pivotArea outline="0" collapsedLevelsAreSubtotals="1" fieldPosition="0"/>
    </format>
    <format dxfId="5390">
      <pivotArea dataOnly="0" labelOnly="1" outline="0" axis="axisValues" fieldPosition="0"/>
    </format>
    <format dxfId="5389">
      <pivotArea dataOnly="0" outline="0" fieldPosition="0">
        <references count="1">
          <reference field="12" count="0" defaultSubtotal="1"/>
        </references>
      </pivotArea>
    </format>
    <format dxfId="5388">
      <pivotArea outline="0" collapsedLevelsAreSubtotals="1" fieldPosition="0"/>
    </format>
    <format dxfId="5387">
      <pivotArea dataOnly="0" labelOnly="1" outline="0" axis="axisValues" fieldPosition="0"/>
    </format>
    <format dxfId="5386">
      <pivotArea outline="0" collapsedLevelsAreSubtotals="1" fieldPosition="0"/>
    </format>
    <format dxfId="5385">
      <pivotArea dataOnly="0" labelOnly="1" outline="0" axis="axisValues" fieldPosition="0"/>
    </format>
    <format dxfId="5384">
      <pivotArea dataOnly="0" labelOnly="1" outline="0" axis="axisValues" fieldPosition="0"/>
    </format>
    <format dxfId="5383">
      <pivotArea outline="0" collapsedLevelsAreSubtotals="1" fieldPosition="0"/>
    </format>
    <format dxfId="5382">
      <pivotArea field="12" type="button" dataOnly="0" labelOnly="1" outline="0" axis="axisRow" fieldPosition="2"/>
    </format>
    <format dxfId="5381">
      <pivotArea field="10" type="button" dataOnly="0" labelOnly="1" outline="0" axis="axisRow" fieldPosition="3"/>
    </format>
    <format dxfId="5380">
      <pivotArea field="16" type="button" dataOnly="0" labelOnly="1" outline="0" axis="axisRow" fieldPosition="4"/>
    </format>
    <format dxfId="5379">
      <pivotArea field="18" type="button" dataOnly="0" labelOnly="1" outline="0" axis="axisRow" fieldPosition="5"/>
    </format>
    <format dxfId="5378">
      <pivotArea field="5" type="button" dataOnly="0" labelOnly="1" outline="0" axis="axisRow" fieldPosition="6"/>
    </format>
    <format dxfId="5377">
      <pivotArea field="9" type="button" dataOnly="0" labelOnly="1" outline="0" axis="axisRow" fieldPosition="7"/>
    </format>
    <format dxfId="5376">
      <pivotArea field="3" type="button" dataOnly="0" labelOnly="1" outline="0" axis="axisRow" fieldPosition="8"/>
    </format>
    <format dxfId="5375">
      <pivotArea field="7" type="button" dataOnly="0" labelOnly="1" outline="0" axis="axisRow" fieldPosition="9"/>
    </format>
    <format dxfId="5374">
      <pivotArea field="1" type="button" dataOnly="0" labelOnly="1" outline="0" axis="axisRow" fieldPosition="10"/>
    </format>
    <format dxfId="5373">
      <pivotArea dataOnly="0" labelOnly="1" outline="0" axis="axisValues" fieldPosition="0"/>
    </format>
    <format dxfId="53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3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3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6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6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6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36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3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3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53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3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53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5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5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527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7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77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76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75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274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73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72">
      <pivotArea dataOnly="0" labelOnly="1" outline="0" fieldPosition="0">
        <references count="7">
          <reference field="0" count="1" selected="0">
            <x v="12"/>
          </reference>
          <reference field="5" count="2">
            <x v="7791"/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1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70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68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6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6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6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64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6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2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0">
      <pivotArea dataOnly="0" labelOnly="1" outline="0" fieldPosition="0">
        <references count="7">
          <reference field="0" count="1" selected="0">
            <x v="14"/>
          </reference>
          <reference field="5" count="1">
            <x v="142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58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56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55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5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5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1"/>
          </reference>
          <reference field="3" count="1">
            <x v="7785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1"/>
          </reference>
          <reference field="3" count="1">
            <x v="778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2"/>
          </reference>
          <reference field="3" count="1">
            <x v="7852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17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1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1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14">
      <pivotArea dataOnly="0" labelOnly="1" outline="0" fieldPosition="0">
        <references count="9">
          <reference field="0" count="1" selected="0">
            <x v="15"/>
          </reference>
          <reference field="3" count="2">
            <x v="7675"/>
            <x v="7676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213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6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38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9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96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95">
      <pivotArea dataOnly="0" labelOnly="1" outline="0" fieldPosition="0">
        <references count="11">
          <reference field="0" count="1" selected="0">
            <x v="12"/>
          </reference>
          <reference field="1" count="1">
            <x v="7744"/>
          </reference>
          <reference field="3" count="1" selected="0">
            <x v="7852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94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9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92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91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9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89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88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187">
      <pivotArea outline="0" collapsedLevelsAreSubtotals="1" fieldPosition="0"/>
    </format>
    <format dxfId="5186">
      <pivotArea dataOnly="0" labelOnly="1" outline="0" axis="axisValues" fieldPosition="0"/>
    </format>
    <format dxfId="5185">
      <pivotArea dataOnly="0" outline="0" fieldPosition="0">
        <references count="1">
          <reference field="12" count="0" defaultSubtotal="1"/>
        </references>
      </pivotArea>
    </format>
    <format dxfId="5184">
      <pivotArea outline="0" collapsedLevelsAreSubtotals="1" fieldPosition="0"/>
    </format>
    <format dxfId="5183">
      <pivotArea dataOnly="0" labelOnly="1" outline="0" axis="axisValues" fieldPosition="0"/>
    </format>
    <format dxfId="5182">
      <pivotArea outline="0" collapsedLevelsAreSubtotals="1" fieldPosition="0"/>
    </format>
    <format dxfId="5181">
      <pivotArea dataOnly="0" labelOnly="1" outline="0" axis="axisValues" fieldPosition="0"/>
    </format>
    <format dxfId="5180">
      <pivotArea dataOnly="0" labelOnly="1" outline="0" axis="axisValues" fieldPosition="0"/>
    </format>
    <format dxfId="5179">
      <pivotArea outline="0" collapsedLevelsAreSubtotals="1" fieldPosition="0"/>
    </format>
    <format dxfId="5178">
      <pivotArea field="12" type="button" dataOnly="0" labelOnly="1" outline="0" axis="axisRow" fieldPosition="2"/>
    </format>
    <format dxfId="5177">
      <pivotArea field="10" type="button" dataOnly="0" labelOnly="1" outline="0" axis="axisRow" fieldPosition="3"/>
    </format>
    <format dxfId="5176">
      <pivotArea field="16" type="button" dataOnly="0" labelOnly="1" outline="0" axis="axisRow" fieldPosition="4"/>
    </format>
    <format dxfId="5175">
      <pivotArea field="18" type="button" dataOnly="0" labelOnly="1" outline="0" axis="axisRow" fieldPosition="5"/>
    </format>
    <format dxfId="5174">
      <pivotArea field="5" type="button" dataOnly="0" labelOnly="1" outline="0" axis="axisRow" fieldPosition="6"/>
    </format>
    <format dxfId="5173">
      <pivotArea field="9" type="button" dataOnly="0" labelOnly="1" outline="0" axis="axisRow" fieldPosition="7"/>
    </format>
    <format dxfId="5172">
      <pivotArea field="3" type="button" dataOnly="0" labelOnly="1" outline="0" axis="axisRow" fieldPosition="8"/>
    </format>
    <format dxfId="5171">
      <pivotArea field="7" type="button" dataOnly="0" labelOnly="1" outline="0" axis="axisRow" fieldPosition="9"/>
    </format>
    <format dxfId="5170">
      <pivotArea field="1" type="button" dataOnly="0" labelOnly="1" outline="0" axis="axisRow" fieldPosition="10"/>
    </format>
    <format dxfId="5169">
      <pivotArea dataOnly="0" labelOnly="1" outline="0" axis="axisValues" fieldPosition="0"/>
    </format>
    <format dxfId="51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1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1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15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1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5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077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6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73">
      <pivotArea dataOnly="0" labelOnly="1" outline="0" fieldPosition="0">
        <references count="7">
          <reference field="0" count="1" selected="0">
            <x v="12"/>
          </reference>
          <reference field="5" count="1"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72">
      <pivotArea dataOnly="0" labelOnly="1" outline="0" fieldPosition="0">
        <references count="7">
          <reference field="0" count="1" selected="0">
            <x v="12"/>
          </reference>
          <reference field="5" count="1">
            <x v="77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71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3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062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5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49">
      <pivotArea dataOnly="0" labelOnly="1" outline="0" fieldPosition="0">
        <references count="7">
          <reference field="0" count="1" selected="0">
            <x v="15"/>
          </reference>
          <reference field="5" count="2">
            <x v="2946"/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48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047">
      <pivotArea dataOnly="0" labelOnly="1" outline="0" fieldPosition="0">
        <references count="7">
          <reference field="0" count="1" selected="0">
            <x v="15"/>
          </reference>
          <reference field="5" count="1">
            <x v="43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021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16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15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1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1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1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1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988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7">
      <pivotArea dataOnly="0" labelOnly="1" outline="0" fieldPosition="0">
        <references count="11">
          <reference field="0" count="1" selected="0">
            <x v="7"/>
          </reference>
          <reference field="1" count="1">
            <x v="771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86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78">
      <pivotArea outline="0" collapsedLevelsAreSubtotals="1" fieldPosition="0"/>
    </format>
    <format dxfId="4977">
      <pivotArea dataOnly="0" labelOnly="1" outline="0" axis="axisValues" fieldPosition="0"/>
    </format>
    <format dxfId="4976">
      <pivotArea dataOnly="0" outline="0" fieldPosition="0">
        <references count="1">
          <reference field="12" count="0" defaultSubtotal="1"/>
        </references>
      </pivotArea>
    </format>
    <format dxfId="4975">
      <pivotArea outline="0" collapsedLevelsAreSubtotals="1" fieldPosition="0"/>
    </format>
    <format dxfId="4974">
      <pivotArea dataOnly="0" labelOnly="1" outline="0" axis="axisValues" fieldPosition="0"/>
    </format>
    <format dxfId="4973">
      <pivotArea outline="0" collapsedLevelsAreSubtotals="1" fieldPosition="0"/>
    </format>
    <format dxfId="4972">
      <pivotArea dataOnly="0" labelOnly="1" outline="0" axis="axisValues" fieldPosition="0"/>
    </format>
    <format dxfId="4971">
      <pivotArea dataOnly="0" labelOnly="1" outline="0" axis="axisValues" fieldPosition="0"/>
    </format>
    <format dxfId="4970">
      <pivotArea outline="0" collapsedLevelsAreSubtotals="1" fieldPosition="0"/>
    </format>
    <format dxfId="4969">
      <pivotArea field="12" type="button" dataOnly="0" labelOnly="1" outline="0" axis="axisRow" fieldPosition="2"/>
    </format>
    <format dxfId="4968">
      <pivotArea field="10" type="button" dataOnly="0" labelOnly="1" outline="0" axis="axisRow" fieldPosition="3"/>
    </format>
    <format dxfId="4967">
      <pivotArea field="16" type="button" dataOnly="0" labelOnly="1" outline="0" axis="axisRow" fieldPosition="4"/>
    </format>
    <format dxfId="4966">
      <pivotArea field="18" type="button" dataOnly="0" labelOnly="1" outline="0" axis="axisRow" fieldPosition="5"/>
    </format>
    <format dxfId="4965">
      <pivotArea field="5" type="button" dataOnly="0" labelOnly="1" outline="0" axis="axisRow" fieldPosition="6"/>
    </format>
    <format dxfId="4964">
      <pivotArea field="9" type="button" dataOnly="0" labelOnly="1" outline="0" axis="axisRow" fieldPosition="7"/>
    </format>
    <format dxfId="4963">
      <pivotArea field="3" type="button" dataOnly="0" labelOnly="1" outline="0" axis="axisRow" fieldPosition="8"/>
    </format>
    <format dxfId="4962">
      <pivotArea field="7" type="button" dataOnly="0" labelOnly="1" outline="0" axis="axisRow" fieldPosition="9"/>
    </format>
    <format dxfId="4961">
      <pivotArea field="1" type="button" dataOnly="0" labelOnly="1" outline="0" axis="axisRow" fieldPosition="10"/>
    </format>
    <format dxfId="4960">
      <pivotArea dataOnly="0" labelOnly="1" outline="0" axis="axisValues" fieldPosition="0"/>
    </format>
    <format dxfId="49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9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9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5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5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9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9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9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9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8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12"/>
          </reference>
          <reference field="5" count="1">
            <x v="7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12"/>
          </reference>
          <reference field="5" count="1">
            <x v="46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5"/>
          </reference>
          <reference field="5" count="1">
            <x v="41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5"/>
          </reference>
          <reference field="5" count="2">
            <x v="1955"/>
            <x v="43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05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04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803">
      <pivotArea dataOnly="0" labelOnly="1" outline="0" fieldPosition="0">
        <references count="9">
          <reference field="0" count="1" selected="0">
            <x v="10"/>
          </reference>
          <reference field="3" count="1">
            <x v="7804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2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795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9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9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9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0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8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8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4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3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771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70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10"/>
          </reference>
          <reference field="1" count="1">
            <x v="7756"/>
          </reference>
          <reference field="3" count="1" selected="0">
            <x v="7804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68">
      <pivotArea dataOnly="0" labelOnly="1" outline="0" fieldPosition="0">
        <references count="11">
          <reference field="0" count="1" selected="0">
            <x v="10"/>
          </reference>
          <reference field="1" count="1">
            <x v="7754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767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66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64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7429"/>
          </reference>
          <reference field="5" count="1" selected="0">
            <x v="32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58">
      <pivotArea outline="0" collapsedLevelsAreSubtotals="1" fieldPosition="0"/>
    </format>
    <format dxfId="4757">
      <pivotArea dataOnly="0" labelOnly="1" outline="0" axis="axisValues" fieldPosition="0"/>
    </format>
    <format dxfId="4756">
      <pivotArea dataOnly="0" outline="0" fieldPosition="0">
        <references count="1">
          <reference field="12" count="0" defaultSubtotal="1"/>
        </references>
      </pivotArea>
    </format>
    <format dxfId="4755">
      <pivotArea outline="0" collapsedLevelsAreSubtotals="1" fieldPosition="0"/>
    </format>
    <format dxfId="4754">
      <pivotArea dataOnly="0" labelOnly="1" outline="0" axis="axisValues" fieldPosition="0"/>
    </format>
    <format dxfId="4753">
      <pivotArea outline="0" collapsedLevelsAreSubtotals="1" fieldPosition="0"/>
    </format>
    <format dxfId="4752">
      <pivotArea dataOnly="0" labelOnly="1" outline="0" axis="axisValues" fieldPosition="0"/>
    </format>
    <format dxfId="4751">
      <pivotArea dataOnly="0" labelOnly="1" outline="0" axis="axisValues" fieldPosition="0"/>
    </format>
    <format dxfId="4750">
      <pivotArea outline="0" collapsedLevelsAreSubtotals="1" fieldPosition="0"/>
    </format>
    <format dxfId="4749">
      <pivotArea field="12" type="button" dataOnly="0" labelOnly="1" outline="0" axis="axisRow" fieldPosition="2"/>
    </format>
    <format dxfId="4748">
      <pivotArea field="10" type="button" dataOnly="0" labelOnly="1" outline="0" axis="axisRow" fieldPosition="3"/>
    </format>
    <format dxfId="4747">
      <pivotArea field="16" type="button" dataOnly="0" labelOnly="1" outline="0" axis="axisRow" fieldPosition="4"/>
    </format>
    <format dxfId="4746">
      <pivotArea field="18" type="button" dataOnly="0" labelOnly="1" outline="0" axis="axisRow" fieldPosition="5"/>
    </format>
    <format dxfId="4745">
      <pivotArea field="5" type="button" dataOnly="0" labelOnly="1" outline="0" axis="axisRow" fieldPosition="6"/>
    </format>
    <format dxfId="4744">
      <pivotArea field="9" type="button" dataOnly="0" labelOnly="1" outline="0" axis="axisRow" fieldPosition="7"/>
    </format>
    <format dxfId="4743">
      <pivotArea field="3" type="button" dataOnly="0" labelOnly="1" outline="0" axis="axisRow" fieldPosition="8"/>
    </format>
    <format dxfId="4742">
      <pivotArea field="7" type="button" dataOnly="0" labelOnly="1" outline="0" axis="axisRow" fieldPosition="9"/>
    </format>
    <format dxfId="4741">
      <pivotArea field="1" type="button" dataOnly="0" labelOnly="1" outline="0" axis="axisRow" fieldPosition="10"/>
    </format>
    <format dxfId="4740">
      <pivotArea dataOnly="0" labelOnly="1" outline="0" axis="axisValues" fieldPosition="0"/>
    </format>
    <format dxfId="4739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47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473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73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735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473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47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472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47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47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7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4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46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6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6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4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4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46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6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6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6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46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4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4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4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4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462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62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26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25">
      <pivotArea dataOnly="0" labelOnly="1" outline="0" fieldPosition="0">
        <references count="7">
          <reference field="0" count="1" selected="0">
            <x v="2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24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23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2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21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20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619">
      <pivotArea dataOnly="0" labelOnly="1" outline="0" fieldPosition="0">
        <references count="7">
          <reference field="0" count="1" selected="0">
            <x v="12"/>
          </reference>
          <reference field="5" count="1">
            <x v="7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18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7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1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1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1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13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2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1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8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07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06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05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604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0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02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01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00">
      <pivotArea dataOnly="0" labelOnly="1" outline="0" fieldPosition="0">
        <references count="7">
          <reference field="0" count="1" selected="0">
            <x v="14"/>
          </reference>
          <reference field="5" count="1">
            <x v="2083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9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9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97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96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95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94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93">
      <pivotArea dataOnly="0" labelOnly="1" outline="0" fieldPosition="0">
        <references count="7">
          <reference field="0" count="1" selected="0">
            <x v="15"/>
          </reference>
          <reference field="5" count="2">
            <x v="2946"/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592">
      <pivotArea dataOnly="0" labelOnly="1" outline="0" fieldPosition="0">
        <references count="7">
          <reference field="0" count="1" selected="0">
            <x v="15"/>
          </reference>
          <reference field="5" count="1">
            <x v="77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591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590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589">
      <pivotArea dataOnly="0" labelOnly="1" outline="0" fieldPosition="0">
        <references count="7">
          <reference field="0" count="1" selected="0">
            <x v="15"/>
          </reference>
          <reference field="5" count="2">
            <x v="4337"/>
            <x v="44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67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64">
      <pivotArea dataOnly="0" labelOnly="1" outline="0" fieldPosition="0">
        <references count="9">
          <reference field="0" count="1" selected="0">
            <x v="2"/>
          </reference>
          <reference field="3" count="1">
            <x v="7867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63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62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6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57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50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4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47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2083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4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4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4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4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42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67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38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20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515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14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13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12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11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10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09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08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0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06">
      <pivotArea dataOnly="0" labelOnly="1" outline="0" fieldPosition="0">
        <references count="11">
          <reference field="0" count="1" selected="0">
            <x v="15"/>
          </reference>
          <reference field="1" count="1">
            <x v="7761"/>
          </reference>
          <reference field="3" count="1" selected="0">
            <x v="0"/>
          </reference>
          <reference field="5" count="1" selected="0">
            <x v="7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505">
      <pivotArea outline="0" collapsedLevelsAreSubtotals="1" fieldPosition="0"/>
    </format>
    <format dxfId="4504">
      <pivotArea dataOnly="0" labelOnly="1" outline="0" axis="axisValues" fieldPosition="0"/>
    </format>
    <format dxfId="4503">
      <pivotArea dataOnly="0" outline="0" fieldPosition="0">
        <references count="1">
          <reference field="12" count="0" defaultSubtotal="1"/>
        </references>
      </pivotArea>
    </format>
    <format dxfId="4502">
      <pivotArea outline="0" collapsedLevelsAreSubtotals="1" fieldPosition="0"/>
    </format>
    <format dxfId="4501">
      <pivotArea dataOnly="0" labelOnly="1" outline="0" axis="axisValues" fieldPosition="0"/>
    </format>
    <format dxfId="4500">
      <pivotArea outline="0" collapsedLevelsAreSubtotals="1" fieldPosition="0"/>
    </format>
    <format dxfId="4499">
      <pivotArea dataOnly="0" labelOnly="1" outline="0" axis="axisValues" fieldPosition="0"/>
    </format>
    <format dxfId="4498">
      <pivotArea dataOnly="0" labelOnly="1" outline="0" axis="axisValues" fieldPosition="0"/>
    </format>
    <format dxfId="4497">
      <pivotArea outline="0" collapsedLevelsAreSubtotals="1" fieldPosition="0"/>
    </format>
    <format dxfId="4496">
      <pivotArea field="12" type="button" dataOnly="0" labelOnly="1" outline="0" axis="axisRow" fieldPosition="2"/>
    </format>
    <format dxfId="4495">
      <pivotArea field="10" type="button" dataOnly="0" labelOnly="1" outline="0" axis="axisRow" fieldPosition="3"/>
    </format>
    <format dxfId="4494">
      <pivotArea field="16" type="button" dataOnly="0" labelOnly="1" outline="0" axis="axisRow" fieldPosition="4"/>
    </format>
    <format dxfId="4493">
      <pivotArea field="18" type="button" dataOnly="0" labelOnly="1" outline="0" axis="axisRow" fieldPosition="5"/>
    </format>
    <format dxfId="4492">
      <pivotArea field="5" type="button" dataOnly="0" labelOnly="1" outline="0" axis="axisRow" fieldPosition="6"/>
    </format>
    <format dxfId="4491">
      <pivotArea field="9" type="button" dataOnly="0" labelOnly="1" outline="0" axis="axisRow" fieldPosition="7"/>
    </format>
    <format dxfId="4490">
      <pivotArea field="3" type="button" dataOnly="0" labelOnly="1" outline="0" axis="axisRow" fieldPosition="8"/>
    </format>
    <format dxfId="4489">
      <pivotArea field="7" type="button" dataOnly="0" labelOnly="1" outline="0" axis="axisRow" fieldPosition="9"/>
    </format>
    <format dxfId="4488">
      <pivotArea field="1" type="button" dataOnly="0" labelOnly="1" outline="0" axis="axisRow" fieldPosition="10"/>
    </format>
    <format dxfId="4487">
      <pivotArea dataOnly="0" labelOnly="1" outline="0" axis="axisValues" fieldPosition="0"/>
    </format>
    <format dxfId="44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8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4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4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4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480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47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4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7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47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4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4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4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4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4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4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4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4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4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4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4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4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4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388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38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86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85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84">
      <pivotArea dataOnly="0" labelOnly="1" outline="0" fieldPosition="0">
        <references count="7">
          <reference field="0" count="1" selected="0">
            <x v="7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83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382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81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80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7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78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7">
      <pivotArea dataOnly="0" labelOnly="1" outline="0" fieldPosition="0">
        <references count="7">
          <reference field="0" count="1" selected="0">
            <x v="7"/>
          </reference>
          <reference field="5" count="1">
            <x v="16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376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75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74">
      <pivotArea dataOnly="0" labelOnly="1" outline="0" fieldPosition="0">
        <references count="7">
          <reference field="0" count="1" selected="0">
            <x v="12"/>
          </reference>
          <reference field="5" count="1">
            <x v="78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73">
      <pivotArea dataOnly="0" labelOnly="1" outline="0" fieldPosition="0">
        <references count="7">
          <reference field="0" count="1" selected="0">
            <x v="12"/>
          </reference>
          <reference field="5" count="1">
            <x v="7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72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7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6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6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67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66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6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6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6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62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5"/>
          </reference>
          <reference field="5" count="2">
            <x v="1955"/>
            <x v="65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34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32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31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329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27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2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24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1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323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22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21">
      <pivotArea dataOnly="0" labelOnly="1" outline="0" fieldPosition="0">
        <references count="9">
          <reference field="0" count="1" selected="0">
            <x v="12"/>
          </reference>
          <reference field="3" count="1">
            <x v="7869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1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16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1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1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1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1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310">
      <pivotArea dataOnly="0" labelOnly="1" outline="0" fieldPosition="0">
        <references count="9">
          <reference field="0" count="1" selected="0">
            <x v="15"/>
          </reference>
          <reference field="3" count="1">
            <x v="357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09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7">
      <pivotArea dataOnly="0" labelOnly="1" outline="0" fieldPosition="0">
        <references count="9">
          <reference field="0" count="1" selected="0">
            <x v="15"/>
          </reference>
          <reference field="3" count="1">
            <x v="7151"/>
          </reference>
          <reference field="5" count="1" selected="0">
            <x v="65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0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8"/>
          </reference>
          <reference field="5" count="1" selected="0">
            <x v="1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9"/>
          </reference>
          <reference field="5" count="1" selected="0">
            <x v="78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0"/>
          </reference>
          <reference field="5" count="1" selected="0">
            <x v="78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1"/>
          </reference>
          <reference field="5" count="1" selected="0">
            <x v="65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82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81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80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79"/>
          </reference>
          <reference field="5" count="1" selected="0">
            <x v="78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79">
      <pivotArea dataOnly="0" labelOnly="1" outline="0" fieldPosition="0">
        <references count="11">
          <reference field="0" count="1" selected="0">
            <x v="7"/>
          </reference>
          <reference field="1" count="1">
            <x v="7770"/>
          </reference>
          <reference field="3" count="1" selected="0">
            <x v="7880"/>
          </reference>
          <reference field="5" count="1" selected="0">
            <x v="78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7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7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75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7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7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7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71">
      <pivotArea outline="0" collapsedLevelsAreSubtotals="1" fieldPosition="0"/>
    </format>
    <format dxfId="4270">
      <pivotArea dataOnly="0" labelOnly="1" outline="0" axis="axisValues" fieldPosition="0"/>
    </format>
    <format dxfId="4269">
      <pivotArea dataOnly="0" outline="0" fieldPosition="0">
        <references count="1">
          <reference field="12" count="0" defaultSubtotal="1"/>
        </references>
      </pivotArea>
    </format>
    <format dxfId="4268">
      <pivotArea outline="0" collapsedLevelsAreSubtotals="1" fieldPosition="0"/>
    </format>
    <format dxfId="4267">
      <pivotArea dataOnly="0" labelOnly="1" outline="0" axis="axisValues" fieldPosition="0"/>
    </format>
    <format dxfId="4266">
      <pivotArea outline="0" collapsedLevelsAreSubtotals="1" fieldPosition="0"/>
    </format>
    <format dxfId="4265">
      <pivotArea dataOnly="0" labelOnly="1" outline="0" axis="axisValues" fieldPosition="0"/>
    </format>
    <format dxfId="4264">
      <pivotArea dataOnly="0" labelOnly="1" outline="0" axis="axisValues" fieldPosition="0"/>
    </format>
    <format dxfId="4263">
      <pivotArea outline="0" collapsedLevelsAreSubtotals="1" fieldPosition="0"/>
    </format>
    <format dxfId="4262">
      <pivotArea field="12" type="button" dataOnly="0" labelOnly="1" outline="0" axis="axisRow" fieldPosition="2"/>
    </format>
    <format dxfId="4261">
      <pivotArea field="10" type="button" dataOnly="0" labelOnly="1" outline="0" axis="axisRow" fieldPosition="3"/>
    </format>
    <format dxfId="4260">
      <pivotArea field="16" type="button" dataOnly="0" labelOnly="1" outline="0" axis="axisRow" fieldPosition="4"/>
    </format>
    <format dxfId="4259">
      <pivotArea field="18" type="button" dataOnly="0" labelOnly="1" outline="0" axis="axisRow" fieldPosition="5"/>
    </format>
    <format dxfId="4258">
      <pivotArea field="5" type="button" dataOnly="0" labelOnly="1" outline="0" axis="axisRow" fieldPosition="6"/>
    </format>
    <format dxfId="4257">
      <pivotArea field="9" type="button" dataOnly="0" labelOnly="1" outline="0" axis="axisRow" fieldPosition="7"/>
    </format>
    <format dxfId="4256">
      <pivotArea field="3" type="button" dataOnly="0" labelOnly="1" outline="0" axis="axisRow" fieldPosition="8"/>
    </format>
    <format dxfId="4255">
      <pivotArea field="7" type="button" dataOnly="0" labelOnly="1" outline="0" axis="axisRow" fieldPosition="9"/>
    </format>
    <format dxfId="4254">
      <pivotArea field="1" type="button" dataOnly="0" labelOnly="1" outline="0" axis="axisRow" fieldPosition="10"/>
    </format>
    <format dxfId="4253">
      <pivotArea dataOnly="0" labelOnly="1" outline="0" axis="axisValues" fieldPosition="0"/>
    </format>
    <format dxfId="425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2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25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2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4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24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23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2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2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417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5">
      <pivotArea dataOnly="0" labelOnly="1" outline="0" fieldPosition="0">
        <references count="7">
          <reference field="0" count="1" selected="0">
            <x v="13"/>
          </reference>
          <reference field="5" count="1">
            <x v="242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4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2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0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8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5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56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5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5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5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52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51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0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49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48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47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46">
      <pivotArea dataOnly="0" labelOnly="1" outline="0" fieldPosition="0">
        <references count="7">
          <reference field="0" count="1" selected="0">
            <x v="15"/>
          </reference>
          <reference field="5" count="3">
            <x v="6537"/>
            <x v="7827"/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1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0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19">
      <pivotArea dataOnly="0" labelOnly="1" outline="0" fieldPosition="0">
        <references count="9">
          <reference field="0" count="1" selected="0">
            <x v="14"/>
          </reference>
          <reference field="3" count="1">
            <x v="2738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1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17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14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13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11">
      <pivotArea dataOnly="0" labelOnly="1" outline="0" fieldPosition="0">
        <references count="9">
          <reference field="0" count="1" selected="0">
            <x v="15"/>
          </reference>
          <reference field="3" count="1">
            <x v="357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0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9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08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07">
      <pivotArea dataOnly="0" labelOnly="1" outline="0" fieldPosition="0">
        <references count="9">
          <reference field="0" count="1" selected="0">
            <x v="15"/>
          </reference>
          <reference field="3" count="1">
            <x v="7151"/>
          </reference>
          <reference field="5" count="1" selected="0">
            <x v="65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38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70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9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8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5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8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8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8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81">
      <pivotArea dataOnly="0" labelOnly="1" outline="0" fieldPosition="0">
        <references count="11">
          <reference field="0" count="1" selected="0">
            <x v="14"/>
          </reference>
          <reference field="1" count="1">
            <x v="7775"/>
          </reference>
          <reference field="3" count="1" selected="0">
            <x v="7886"/>
          </reference>
          <reference field="5" count="1" selected="0">
            <x v="2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0">
      <pivotArea outline="0" collapsedLevelsAreSubtotals="1" fieldPosition="0"/>
    </format>
    <format dxfId="4079">
      <pivotArea dataOnly="0" labelOnly="1" outline="0" axis="axisValues" fieldPosition="0"/>
    </format>
    <format dxfId="4078">
      <pivotArea dataOnly="0" outline="0" fieldPosition="0">
        <references count="1">
          <reference field="12" count="0" defaultSubtotal="1"/>
        </references>
      </pivotArea>
    </format>
    <format dxfId="4077">
      <pivotArea outline="0" collapsedLevelsAreSubtotals="1" fieldPosition="0"/>
    </format>
    <format dxfId="4076">
      <pivotArea dataOnly="0" labelOnly="1" outline="0" axis="axisValues" fieldPosition="0"/>
    </format>
    <format dxfId="4075">
      <pivotArea outline="0" collapsedLevelsAreSubtotals="1" fieldPosition="0"/>
    </format>
    <format dxfId="4074">
      <pivotArea dataOnly="0" labelOnly="1" outline="0" axis="axisValues" fieldPosition="0"/>
    </format>
    <format dxfId="4073">
      <pivotArea dataOnly="0" labelOnly="1" outline="0" axis="axisValues" fieldPosition="0"/>
    </format>
    <format dxfId="4072">
      <pivotArea outline="0" collapsedLevelsAreSubtotals="1" fieldPosition="0"/>
    </format>
    <format dxfId="4071">
      <pivotArea field="12" type="button" dataOnly="0" labelOnly="1" outline="0" axis="axisRow" fieldPosition="2"/>
    </format>
    <format dxfId="4070">
      <pivotArea field="10" type="button" dataOnly="0" labelOnly="1" outline="0" axis="axisRow" fieldPosition="3"/>
    </format>
    <format dxfId="4069">
      <pivotArea field="16" type="button" dataOnly="0" labelOnly="1" outline="0" axis="axisRow" fieldPosition="4"/>
    </format>
    <format dxfId="4068">
      <pivotArea field="18" type="button" dataOnly="0" labelOnly="1" outline="0" axis="axisRow" fieldPosition="5"/>
    </format>
    <format dxfId="4067">
      <pivotArea field="5" type="button" dataOnly="0" labelOnly="1" outline="0" axis="axisRow" fieldPosition="6"/>
    </format>
    <format dxfId="4066">
      <pivotArea field="9" type="button" dataOnly="0" labelOnly="1" outline="0" axis="axisRow" fieldPosition="7"/>
    </format>
    <format dxfId="4065">
      <pivotArea field="3" type="button" dataOnly="0" labelOnly="1" outline="0" axis="axisRow" fieldPosition="8"/>
    </format>
    <format dxfId="4064">
      <pivotArea field="7" type="button" dataOnly="0" labelOnly="1" outline="0" axis="axisRow" fieldPosition="9"/>
    </format>
    <format dxfId="4063">
      <pivotArea field="1" type="button" dataOnly="0" labelOnly="1" outline="0" axis="axisRow" fieldPosition="10"/>
    </format>
    <format dxfId="4062">
      <pivotArea dataOnly="0" labelOnly="1" outline="0" axis="axisValues" fieldPosition="0"/>
    </format>
    <format dxfId="40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0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057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0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9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3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3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7"/>
          </reference>
          <reference field="5" count="1">
            <x v="1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7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7"/>
          </reference>
          <reference field="5" count="1">
            <x v="24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7"/>
          </reference>
          <reference field="5" count="2">
            <x v="2700"/>
            <x v="341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5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22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2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20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9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1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7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16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5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91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91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12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1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1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0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08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07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06">
      <pivotArea dataOnly="0" labelOnly="1" outline="0" fieldPosition="0">
        <references count="7">
          <reference field="0" count="1" selected="0">
            <x v="15"/>
          </reference>
          <reference field="5" count="3">
            <x v="2946"/>
            <x v="5179"/>
            <x v="78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90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904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903">
      <pivotArea dataOnly="0" labelOnly="1" outline="0" fieldPosition="0">
        <references count="7">
          <reference field="0" count="1" selected="0">
            <x v="15"/>
          </reference>
          <reference field="5" count="1">
            <x v="65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78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77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7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75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1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4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73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2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2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1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870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2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9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68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867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66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3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15"/>
          </reference>
          <reference field="3" count="1">
            <x v="357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15"/>
          </reference>
          <reference field="3" count="1">
            <x v="7151"/>
          </reference>
          <reference field="5" count="1" selected="0">
            <x v="65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1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9"/>
          </reference>
          <reference field="5" count="1" selected="0">
            <x v="1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2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2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70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1"/>
          </reference>
          <reference field="5" count="1" selected="0">
            <x v="65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21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20">
      <pivotArea dataOnly="0" labelOnly="1" outline="0" fieldPosition="0">
        <references count="11">
          <reference field="0" count="1" selected="0">
            <x v="7"/>
          </reference>
          <reference field="1" count="1">
            <x v="7782"/>
          </reference>
          <reference field="3" count="1" selected="0">
            <x v="790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19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18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895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17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7903"/>
          </reference>
          <reference field="5" count="1" selected="0">
            <x v="7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16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1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14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13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12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11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1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09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08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0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06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788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805">
      <pivotArea dataOnly="0" labelOnly="1" outline="0" fieldPosition="0">
        <references count="11">
          <reference field="0" count="1" selected="0">
            <x v="15"/>
          </reference>
          <reference field="1" count="1">
            <x v="7761"/>
          </reference>
          <reference field="3" count="1" selected="0">
            <x v="0"/>
          </reference>
          <reference field="5" count="1" selected="0">
            <x v="7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804">
      <pivotArea outline="0" collapsedLevelsAreSubtotals="1" fieldPosition="0"/>
    </format>
    <format dxfId="3803">
      <pivotArea dataOnly="0" labelOnly="1" outline="0" axis="axisValues" fieldPosition="0"/>
    </format>
    <format dxfId="3802">
      <pivotArea dataOnly="0" outline="0" fieldPosition="0">
        <references count="1">
          <reference field="12" count="0" defaultSubtotal="1"/>
        </references>
      </pivotArea>
    </format>
    <format dxfId="3801">
      <pivotArea outline="0" collapsedLevelsAreSubtotals="1" fieldPosition="0"/>
    </format>
    <format dxfId="3800">
      <pivotArea dataOnly="0" labelOnly="1" outline="0" axis="axisValues" fieldPosition="0"/>
    </format>
    <format dxfId="3799">
      <pivotArea outline="0" collapsedLevelsAreSubtotals="1" fieldPosition="0"/>
    </format>
    <format dxfId="3798">
      <pivotArea dataOnly="0" labelOnly="1" outline="0" axis="axisValues" fieldPosition="0"/>
    </format>
    <format dxfId="3797">
      <pivotArea dataOnly="0" labelOnly="1" outline="0" axis="axisValues" fieldPosition="0"/>
    </format>
    <format dxfId="3796">
      <pivotArea outline="0" collapsedLevelsAreSubtotals="1" fieldPosition="0"/>
    </format>
    <format dxfId="3795">
      <pivotArea field="12" type="button" dataOnly="0" labelOnly="1" outline="0" axis="axisRow" fieldPosition="2"/>
    </format>
    <format dxfId="3794">
      <pivotArea field="10" type="button" dataOnly="0" labelOnly="1" outline="0" axis="axisRow" fieldPosition="3"/>
    </format>
    <format dxfId="3793">
      <pivotArea field="16" type="button" dataOnly="0" labelOnly="1" outline="0" axis="axisRow" fieldPosition="4"/>
    </format>
    <format dxfId="3792">
      <pivotArea field="18" type="button" dataOnly="0" labelOnly="1" outline="0" axis="axisRow" fieldPosition="5"/>
    </format>
    <format dxfId="3791">
      <pivotArea field="5" type="button" dataOnly="0" labelOnly="1" outline="0" axis="axisRow" fieldPosition="6"/>
    </format>
    <format dxfId="3790">
      <pivotArea field="9" type="button" dataOnly="0" labelOnly="1" outline="0" axis="axisRow" fieldPosition="7"/>
    </format>
    <format dxfId="3789">
      <pivotArea field="3" type="button" dataOnly="0" labelOnly="1" outline="0" axis="axisRow" fieldPosition="8"/>
    </format>
    <format dxfId="3788">
      <pivotArea field="7" type="button" dataOnly="0" labelOnly="1" outline="0" axis="axisRow" fieldPosition="9"/>
    </format>
    <format dxfId="3787">
      <pivotArea field="1" type="button" dataOnly="0" labelOnly="1" outline="0" axis="axisRow" fieldPosition="10"/>
    </format>
    <format dxfId="3786">
      <pivotArea dataOnly="0" labelOnly="1" outline="0" axis="axisValues" fieldPosition="0"/>
    </format>
    <format dxfId="378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7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7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3"/>
          </reference>
          <reference field="5" count="1">
            <x v="75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4"/>
          </reference>
          <reference field="5" count="2">
            <x v="7845"/>
            <x v="78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5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53">
      <pivotArea dataOnly="0" labelOnly="1" outline="0" fieldPosition="0">
        <references count="9">
          <reference field="0" count="1" selected="0">
            <x v="11"/>
          </reference>
          <reference field="3" count="1">
            <x v="7785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652">
      <pivotArea dataOnly="0" labelOnly="1" outline="0" fieldPosition="0">
        <references count="9">
          <reference field="0" count="1" selected="0">
            <x v="11"/>
          </reference>
          <reference field="3" count="1">
            <x v="778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6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4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48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47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45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44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4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4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4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4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38">
      <pivotArea dataOnly="0" labelOnly="1" outline="0" fieldPosition="0">
        <references count="9">
          <reference field="0" count="1" selected="0">
            <x v="15"/>
          </reference>
          <reference field="3" count="1">
            <x v="357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37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70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23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622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621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2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19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8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7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16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15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14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1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612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11">
      <pivotArea outline="0" collapsedLevelsAreSubtotals="1" fieldPosition="0"/>
    </format>
    <format dxfId="3610">
      <pivotArea dataOnly="0" labelOnly="1" outline="0" axis="axisValues" fieldPosition="0"/>
    </format>
    <format dxfId="3609">
      <pivotArea dataOnly="0" outline="0" fieldPosition="0">
        <references count="1">
          <reference field="12" count="0" defaultSubtotal="1"/>
        </references>
      </pivotArea>
    </format>
    <format dxfId="3608">
      <pivotArea outline="0" collapsedLevelsAreSubtotals="1" fieldPosition="0"/>
    </format>
    <format dxfId="3607">
      <pivotArea dataOnly="0" labelOnly="1" outline="0" axis="axisValues" fieldPosition="0"/>
    </format>
    <format dxfId="3606">
      <pivotArea outline="0" collapsedLevelsAreSubtotals="1" fieldPosition="0"/>
    </format>
    <format dxfId="3605">
      <pivotArea dataOnly="0" labelOnly="1" outline="0" axis="axisValues" fieldPosition="0"/>
    </format>
    <format dxfId="3604">
      <pivotArea dataOnly="0" labelOnly="1" outline="0" axis="axisValues" fieldPosition="0"/>
    </format>
    <format dxfId="3603">
      <pivotArea outline="0" collapsedLevelsAreSubtotals="1" fieldPosition="0"/>
    </format>
    <format dxfId="3602">
      <pivotArea field="12" type="button" dataOnly="0" labelOnly="1" outline="0" axis="axisRow" fieldPosition="2"/>
    </format>
    <format dxfId="3601">
      <pivotArea field="10" type="button" dataOnly="0" labelOnly="1" outline="0" axis="axisRow" fieldPosition="3"/>
    </format>
    <format dxfId="3600">
      <pivotArea field="16" type="button" dataOnly="0" labelOnly="1" outline="0" axis="axisRow" fieldPosition="4"/>
    </format>
    <format dxfId="3599">
      <pivotArea field="18" type="button" dataOnly="0" labelOnly="1" outline="0" axis="axisRow" fieldPosition="5"/>
    </format>
    <format dxfId="3598">
      <pivotArea field="5" type="button" dataOnly="0" labelOnly="1" outline="0" axis="axisRow" fieldPosition="6"/>
    </format>
    <format dxfId="3597">
      <pivotArea field="9" type="button" dataOnly="0" labelOnly="1" outline="0" axis="axisRow" fieldPosition="7"/>
    </format>
    <format dxfId="3596">
      <pivotArea field="3" type="button" dataOnly="0" labelOnly="1" outline="0" axis="axisRow" fieldPosition="8"/>
    </format>
    <format dxfId="3595">
      <pivotArea field="7" type="button" dataOnly="0" labelOnly="1" outline="0" axis="axisRow" fieldPosition="9"/>
    </format>
    <format dxfId="3594">
      <pivotArea field="1" type="button" dataOnly="0" labelOnly="1" outline="0" axis="axisRow" fieldPosition="10"/>
    </format>
    <format dxfId="3593">
      <pivotArea dataOnly="0" labelOnly="1" outline="0" axis="axisValues" fieldPosition="0"/>
    </format>
    <format dxfId="359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5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5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5"/>
          </reference>
          <reference field="5" count="2">
            <x v="4184"/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5"/>
          </reference>
          <reference field="5" count="1">
            <x v="51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5"/>
          </reference>
          <reference field="5" count="4">
            <x v="7848"/>
            <x v="7849"/>
            <x v="7850"/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43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29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2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2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2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25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24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23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22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910"/>
          </reference>
          <reference field="5" count="1" selected="0">
            <x v="78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2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2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19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18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17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16">
      <pivotArea dataOnly="0" labelOnly="1" outline="0" fieldPosition="0">
        <references count="11">
          <reference field="0" count="1" selected="0">
            <x v="15"/>
          </reference>
          <reference field="1" count="1">
            <x v="7761"/>
          </reference>
          <reference field="3" count="1" selected="0">
            <x v="0"/>
          </reference>
          <reference field="5" count="1" selected="0">
            <x v="7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415">
      <pivotArea outline="0" collapsedLevelsAreSubtotals="1" fieldPosition="0"/>
    </format>
    <format dxfId="3414">
      <pivotArea dataOnly="0" labelOnly="1" outline="0" axis="axisValues" fieldPosition="0"/>
    </format>
    <format dxfId="3413">
      <pivotArea dataOnly="0" outline="0" fieldPosition="0">
        <references count="1">
          <reference field="12" count="0" defaultSubtotal="1"/>
        </references>
      </pivotArea>
    </format>
    <format dxfId="3412">
      <pivotArea outline="0" collapsedLevelsAreSubtotals="1" fieldPosition="0"/>
    </format>
    <format dxfId="3411">
      <pivotArea dataOnly="0" labelOnly="1" outline="0" axis="axisValues" fieldPosition="0"/>
    </format>
    <format dxfId="3410">
      <pivotArea outline="0" collapsedLevelsAreSubtotals="1" fieldPosition="0"/>
    </format>
    <format dxfId="3409">
      <pivotArea dataOnly="0" labelOnly="1" outline="0" axis="axisValues" fieldPosition="0"/>
    </format>
    <format dxfId="3408">
      <pivotArea dataOnly="0" labelOnly="1" outline="0" axis="axisValues" fieldPosition="0"/>
    </format>
    <format dxfId="3407">
      <pivotArea outline="0" collapsedLevelsAreSubtotals="1" fieldPosition="0"/>
    </format>
    <format dxfId="3406">
      <pivotArea field="12" type="button" dataOnly="0" labelOnly="1" outline="0" axis="axisRow" fieldPosition="2"/>
    </format>
    <format dxfId="3405">
      <pivotArea field="10" type="button" dataOnly="0" labelOnly="1" outline="0" axis="axisRow" fieldPosition="3"/>
    </format>
    <format dxfId="3404">
      <pivotArea field="16" type="button" dataOnly="0" labelOnly="1" outline="0" axis="axisRow" fieldPosition="4"/>
    </format>
    <format dxfId="3403">
      <pivotArea field="18" type="button" dataOnly="0" labelOnly="1" outline="0" axis="axisRow" fieldPosition="5"/>
    </format>
    <format dxfId="3402">
      <pivotArea field="5" type="button" dataOnly="0" labelOnly="1" outline="0" axis="axisRow" fieldPosition="6"/>
    </format>
    <format dxfId="3401">
      <pivotArea field="9" type="button" dataOnly="0" labelOnly="1" outline="0" axis="axisRow" fieldPosition="7"/>
    </format>
    <format dxfId="3400">
      <pivotArea field="3" type="button" dataOnly="0" labelOnly="1" outline="0" axis="axisRow" fieldPosition="8"/>
    </format>
    <format dxfId="3399">
      <pivotArea field="7" type="button" dataOnly="0" labelOnly="1" outline="0" axis="axisRow" fieldPosition="9"/>
    </format>
    <format dxfId="3398">
      <pivotArea field="1" type="button" dataOnly="0" labelOnly="1" outline="0" axis="axisRow" fieldPosition="10"/>
    </format>
    <format dxfId="3397">
      <pivotArea dataOnly="0" labelOnly="1" outline="0" axis="axisValues" fieldPosition="0"/>
    </format>
    <format dxfId="33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3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38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3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33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33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3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27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0"/>
          </reference>
          <reference field="5" count="2">
            <x v="4235"/>
            <x v="46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7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4"/>
          </reference>
          <reference field="5" count="1">
            <x v="32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5"/>
          </reference>
          <reference field="5" count="1">
            <x v="78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5"/>
          </reference>
          <reference field="5" count="2">
            <x v="7850"/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10"/>
          </reference>
          <reference field="3" count="1">
            <x v="7804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10"/>
          </reference>
          <reference field="3" count="1">
            <x v="7341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10"/>
          </reference>
          <reference field="3" count="1">
            <x v="7342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12"/>
          </reference>
          <reference field="3" count="1">
            <x v="7914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4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4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81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0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9">
      <pivotArea dataOnly="0" labelOnly="1" outline="0" fieldPosition="0">
        <references count="11">
          <reference field="0" count="1" selected="0">
            <x v="10"/>
          </reference>
          <reference field="1" count="1">
            <x v="7801"/>
          </reference>
          <reference field="3" count="1" selected="0">
            <x v="7342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17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76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74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73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2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1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69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68">
      <pivotArea outline="0" collapsedLevelsAreSubtotals="1" fieldPosition="0"/>
    </format>
    <format dxfId="3167">
      <pivotArea dataOnly="0" labelOnly="1" outline="0" axis="axisValues" fieldPosition="0"/>
    </format>
    <format dxfId="3166">
      <pivotArea dataOnly="0" outline="0" fieldPosition="0">
        <references count="1">
          <reference field="12" count="0" defaultSubtotal="1"/>
        </references>
      </pivotArea>
    </format>
    <format dxfId="3165">
      <pivotArea outline="0" collapsedLevelsAreSubtotals="1" fieldPosition="0"/>
    </format>
    <format dxfId="3164">
      <pivotArea dataOnly="0" labelOnly="1" outline="0" axis="axisValues" fieldPosition="0"/>
    </format>
    <format dxfId="3163">
      <pivotArea outline="0" collapsedLevelsAreSubtotals="1" fieldPosition="0"/>
    </format>
    <format dxfId="3162">
      <pivotArea dataOnly="0" labelOnly="1" outline="0" axis="axisValues" fieldPosition="0"/>
    </format>
    <format dxfId="3161">
      <pivotArea dataOnly="0" labelOnly="1" outline="0" axis="axisValues" fieldPosition="0"/>
    </format>
    <format dxfId="3160">
      <pivotArea outline="0" collapsedLevelsAreSubtotals="1" fieldPosition="0"/>
    </format>
    <format dxfId="3159">
      <pivotArea field="12" type="button" dataOnly="0" labelOnly="1" outline="0" axis="axisRow" fieldPosition="2"/>
    </format>
    <format dxfId="3158">
      <pivotArea field="10" type="button" dataOnly="0" labelOnly="1" outline="0" axis="axisRow" fieldPosition="3"/>
    </format>
    <format dxfId="3157">
      <pivotArea field="16" type="button" dataOnly="0" labelOnly="1" outline="0" axis="axisRow" fieldPosition="4"/>
    </format>
    <format dxfId="3156">
      <pivotArea field="18" type="button" dataOnly="0" labelOnly="1" outline="0" axis="axisRow" fieldPosition="5"/>
    </format>
    <format dxfId="3155">
      <pivotArea field="5" type="button" dataOnly="0" labelOnly="1" outline="0" axis="axisRow" fieldPosition="6"/>
    </format>
    <format dxfId="3154">
      <pivotArea field="9" type="button" dataOnly="0" labelOnly="1" outline="0" axis="axisRow" fieldPosition="7"/>
    </format>
    <format dxfId="3153">
      <pivotArea field="3" type="button" dataOnly="0" labelOnly="1" outline="0" axis="axisRow" fieldPosition="8"/>
    </format>
    <format dxfId="3152">
      <pivotArea field="7" type="button" dataOnly="0" labelOnly="1" outline="0" axis="axisRow" fieldPosition="9"/>
    </format>
    <format dxfId="3151">
      <pivotArea field="1" type="button" dataOnly="0" labelOnly="1" outline="0" axis="axisRow" fieldPosition="10"/>
    </format>
    <format dxfId="3150">
      <pivotArea dataOnly="0" labelOnly="1" outline="0" axis="axisValues" fieldPosition="0"/>
    </format>
    <format dxfId="3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4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4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3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0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0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3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12"/>
          </reference>
          <reference field="5" count="2">
            <x v="7872"/>
            <x v="7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1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2">
      <pivotArea dataOnly="0" labelOnly="1" outline="0" fieldPosition="0">
        <references count="7">
          <reference field="0" count="1" selected="0">
            <x v="14"/>
          </reference>
          <reference field="5" count="1">
            <x v="67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3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9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7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15"/>
          </reference>
          <reference field="5" count="3">
            <x v="7866"/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15"/>
          </reference>
          <reference field="5" count="1">
            <x v="70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0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9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5">
      <pivotArea dataOnly="0" labelOnly="1" outline="0" fieldPosition="0">
        <references count="9">
          <reference field="0" count="1" selected="0">
            <x v="12"/>
          </reference>
          <reference field="3" count="1">
            <x v="7922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4">
      <pivotArea dataOnly="0" labelOnly="1" outline="0" fieldPosition="0">
        <references count="9">
          <reference field="0" count="1" selected="0">
            <x v="12"/>
          </reference>
          <reference field="3" count="1">
            <x v="7659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2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2979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8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7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6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4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2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1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0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7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2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2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4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3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2">
      <pivotArea dataOnly="0" labelOnly="1" outline="0" fieldPosition="0">
        <references count="11">
          <reference field="0" count="1" selected="0">
            <x v="12"/>
          </reference>
          <reference field="1" count="1">
            <x v="7811"/>
          </reference>
          <reference field="3" count="1" selected="0">
            <x v="7659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1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9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8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7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36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5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920"/>
          </reference>
          <reference field="5" count="1" selected="0">
            <x v="6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4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21"/>
          </reference>
          <reference field="5" count="1" selected="0">
            <x v="6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3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2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0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9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8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7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26">
      <pivotArea outline="0" collapsedLevelsAreSubtotals="1" fieldPosition="0"/>
    </format>
    <format dxfId="2925">
      <pivotArea dataOnly="0" labelOnly="1" outline="0" axis="axisValues" fieldPosition="0"/>
    </format>
    <format dxfId="2924">
      <pivotArea dataOnly="0" outline="0" fieldPosition="0">
        <references count="1">
          <reference field="12" count="0" defaultSubtotal="1"/>
        </references>
      </pivotArea>
    </format>
    <format dxfId="2923">
      <pivotArea outline="0" collapsedLevelsAreSubtotals="1" fieldPosition="0"/>
    </format>
    <format dxfId="2922">
      <pivotArea dataOnly="0" labelOnly="1" outline="0" axis="axisValues" fieldPosition="0"/>
    </format>
    <format dxfId="2921">
      <pivotArea outline="0" collapsedLevelsAreSubtotals="1" fieldPosition="0"/>
    </format>
    <format dxfId="2920">
      <pivotArea dataOnly="0" labelOnly="1" outline="0" axis="axisValues" fieldPosition="0"/>
    </format>
    <format dxfId="2919">
      <pivotArea dataOnly="0" labelOnly="1" outline="0" axis="axisValues" fieldPosition="0"/>
    </format>
    <format dxfId="2918">
      <pivotArea outline="0" collapsedLevelsAreSubtotals="1" fieldPosition="0"/>
    </format>
    <format dxfId="2917">
      <pivotArea field="12" type="button" dataOnly="0" labelOnly="1" outline="0" axis="axisRow" fieldPosition="2"/>
    </format>
    <format dxfId="2916">
      <pivotArea field="10" type="button" dataOnly="0" labelOnly="1" outline="0" axis="axisRow" fieldPosition="3"/>
    </format>
    <format dxfId="2915">
      <pivotArea field="16" type="button" dataOnly="0" labelOnly="1" outline="0" axis="axisRow" fieldPosition="4"/>
    </format>
    <format dxfId="2914">
      <pivotArea field="18" type="button" dataOnly="0" labelOnly="1" outline="0" axis="axisRow" fieldPosition="5"/>
    </format>
    <format dxfId="2913">
      <pivotArea field="5" type="button" dataOnly="0" labelOnly="1" outline="0" axis="axisRow" fieldPosition="6"/>
    </format>
    <format dxfId="2912">
      <pivotArea field="9" type="button" dataOnly="0" labelOnly="1" outline="0" axis="axisRow" fieldPosition="7"/>
    </format>
    <format dxfId="2911">
      <pivotArea field="3" type="button" dataOnly="0" labelOnly="1" outline="0" axis="axisRow" fieldPosition="8"/>
    </format>
    <format dxfId="2910">
      <pivotArea field="7" type="button" dataOnly="0" labelOnly="1" outline="0" axis="axisRow" fieldPosition="9"/>
    </format>
    <format dxfId="2909">
      <pivotArea field="1" type="button" dataOnly="0" labelOnly="1" outline="0" axis="axisRow" fieldPosition="10"/>
    </format>
    <format dxfId="2908">
      <pivotArea dataOnly="0" labelOnly="1" outline="0" axis="axisValues" fieldPosition="0"/>
    </format>
    <format dxfId="2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0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9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90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289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28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1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43"/>
          </reference>
        </references>
      </pivotArea>
    </format>
    <format dxfId="2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2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0"/>
            <x v="66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0"/>
          </reference>
          <reference field="5" count="1">
            <x v="18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12"/>
          </reference>
          <reference field="5" count="1">
            <x v="78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12">
      <pivotArea dataOnly="0" labelOnly="1" outline="0" fieldPosition="0">
        <references count="7">
          <reference field="0" count="1" selected="0">
            <x v="13"/>
          </reference>
          <reference field="5" count="1">
            <x v="69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5"/>
          </reference>
          <reference field="5" count="3">
            <x v="7866"/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5"/>
          </reference>
          <reference field="5" count="1">
            <x v="5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12"/>
          </reference>
          <reference field="3" count="1">
            <x v="7924"/>
          </reference>
          <reference field="5" count="1" selected="0">
            <x v="78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2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4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2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1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0">
      <pivotArea dataOnly="0" labelOnly="1" outline="0" fieldPosition="0">
        <references count="11">
          <reference field="0" count="1" selected="0">
            <x v="12"/>
          </reference>
          <reference field="1" count="1">
            <x v="7815"/>
          </reference>
          <reference field="3" count="1" selected="0">
            <x v="7924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9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8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37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6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34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3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2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30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9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28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27">
      <pivotArea outline="0" collapsedLevelsAreSubtotals="1" fieldPosition="0"/>
    </format>
    <format dxfId="2726">
      <pivotArea dataOnly="0" labelOnly="1" outline="0" axis="axisValues" fieldPosition="0"/>
    </format>
    <format dxfId="2725">
      <pivotArea dataOnly="0" outline="0" fieldPosition="0">
        <references count="1">
          <reference field="12" count="0" defaultSubtotal="1"/>
        </references>
      </pivotArea>
    </format>
    <format dxfId="2724">
      <pivotArea outline="0" collapsedLevelsAreSubtotals="1" fieldPosition="0"/>
    </format>
    <format dxfId="2723">
      <pivotArea dataOnly="0" labelOnly="1" outline="0" axis="axisValues" fieldPosition="0"/>
    </format>
    <format dxfId="2722">
      <pivotArea outline="0" collapsedLevelsAreSubtotals="1" fieldPosition="0"/>
    </format>
    <format dxfId="2721">
      <pivotArea dataOnly="0" labelOnly="1" outline="0" axis="axisValues" fieldPosition="0"/>
    </format>
    <format dxfId="2720">
      <pivotArea dataOnly="0" labelOnly="1" outline="0" axis="axisValues" fieldPosition="0"/>
    </format>
    <format dxfId="2719">
      <pivotArea outline="0" collapsedLevelsAreSubtotals="1" fieldPosition="0"/>
    </format>
    <format dxfId="2718">
      <pivotArea field="12" type="button" dataOnly="0" labelOnly="1" outline="0" axis="axisRow" fieldPosition="2"/>
    </format>
    <format dxfId="2717">
      <pivotArea field="10" type="button" dataOnly="0" labelOnly="1" outline="0" axis="axisRow" fieldPosition="3"/>
    </format>
    <format dxfId="2716">
      <pivotArea field="16" type="button" dataOnly="0" labelOnly="1" outline="0" axis="axisRow" fieldPosition="4"/>
    </format>
    <format dxfId="2715">
      <pivotArea field="18" type="button" dataOnly="0" labelOnly="1" outline="0" axis="axisRow" fieldPosition="5"/>
    </format>
    <format dxfId="2714">
      <pivotArea field="5" type="button" dataOnly="0" labelOnly="1" outline="0" axis="axisRow" fieldPosition="6"/>
    </format>
    <format dxfId="2713">
      <pivotArea field="9" type="button" dataOnly="0" labelOnly="1" outline="0" axis="axisRow" fieldPosition="7"/>
    </format>
    <format dxfId="2712">
      <pivotArea field="3" type="button" dataOnly="0" labelOnly="1" outline="0" axis="axisRow" fieldPosition="8"/>
    </format>
    <format dxfId="2711">
      <pivotArea field="7" type="button" dataOnly="0" labelOnly="1" outline="0" axis="axisRow" fieldPosition="9"/>
    </format>
    <format dxfId="2710">
      <pivotArea field="1" type="button" dataOnly="0" labelOnly="1" outline="0" axis="axisRow" fieldPosition="10"/>
    </format>
    <format dxfId="2709">
      <pivotArea dataOnly="0" labelOnly="1" outline="0" axis="axisValues" fieldPosition="0"/>
    </format>
    <format dxfId="27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02">
      <pivotArea dataOnly="0" labelOnly="1" outline="0" fieldPosition="0">
        <references count="3">
          <reference field="0" count="1" selected="0">
            <x v="7"/>
          </reference>
          <reference field="12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701">
      <pivotArea dataOnly="0" labelOnly="1" outline="0" fieldPosition="0">
        <references count="3">
          <reference field="0" count="1" selected="0">
            <x v="7"/>
          </reference>
          <reference field="12" count="16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7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691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8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07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67"/>
            <x v="110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0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107"/>
            <x v="110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107"/>
            <x v="110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129"/>
            <x v="131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7"/>
          </reference>
          <reference field="5" count="1">
            <x v="56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6">
      <pivotArea dataOnly="0" labelOnly="1" outline="0" fieldPosition="0">
        <references count="7">
          <reference field="0" count="1" selected="0">
            <x v="7"/>
          </reference>
          <reference field="5" count="1">
            <x v="48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5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54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3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2">
      <pivotArea dataOnly="0" labelOnly="1" outline="0" fieldPosition="0">
        <references count="7">
          <reference field="0" count="1" selected="0">
            <x v="7"/>
          </reference>
          <reference field="5" count="1">
            <x v="43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51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0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9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8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7">
      <pivotArea dataOnly="0" labelOnly="1" outline="0" fieldPosition="0">
        <references count="7">
          <reference field="0" count="1" selected="0">
            <x v="7"/>
          </reference>
          <reference field="5" count="1">
            <x v="62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46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7"/>
          </reference>
          <reference field="5" count="1">
            <x v="628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2"/>
          </reference>
          <reference field="5" count="1">
            <x v="78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5"/>
          </reference>
          <reference field="5" count="3">
            <x v="7866"/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5"/>
          </reference>
          <reference field="5" count="1">
            <x v="5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1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9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4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4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6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2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3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0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4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4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1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8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5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945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04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943"/>
          </reference>
          <reference field="5" count="1" selected="0">
            <x v="43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03">
      <pivotArea dataOnly="0" labelOnly="1" outline="0" fieldPosition="0">
        <references count="11">
          <reference field="0" count="1" selected="0">
            <x v="7"/>
          </reference>
          <reference field="1" count="1">
            <x v="7822"/>
          </reference>
          <reference field="3" count="1" selected="0">
            <x v="7941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2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9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8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97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6">
      <pivotArea dataOnly="0" labelOnly="1" outline="0" fieldPosition="0">
        <references count="11">
          <reference field="0" count="1" selected="0">
            <x v="14"/>
          </reference>
          <reference field="1" count="1">
            <x v="7820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5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1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0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9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8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7">
      <pivotArea outline="0" collapsedLevelsAreSubtotals="1" fieldPosition="0"/>
    </format>
    <format dxfId="2386">
      <pivotArea dataOnly="0" labelOnly="1" outline="0" axis="axisValues" fieldPosition="0"/>
    </format>
    <format dxfId="2385">
      <pivotArea dataOnly="0" outline="0" fieldPosition="0">
        <references count="1">
          <reference field="12" count="0" defaultSubtotal="1"/>
        </references>
      </pivotArea>
    </format>
    <format dxfId="2384">
      <pivotArea outline="0" collapsedLevelsAreSubtotals="1" fieldPosition="0"/>
    </format>
    <format dxfId="2383">
      <pivotArea dataOnly="0" labelOnly="1" outline="0" axis="axisValues" fieldPosition="0"/>
    </format>
    <format dxfId="2382">
      <pivotArea outline="0" collapsedLevelsAreSubtotals="1" fieldPosition="0"/>
    </format>
    <format dxfId="2381">
      <pivotArea dataOnly="0" labelOnly="1" outline="0" axis="axisValues" fieldPosition="0"/>
    </format>
    <format dxfId="2380">
      <pivotArea dataOnly="0" labelOnly="1" outline="0" axis="axisValues" fieldPosition="0"/>
    </format>
    <format dxfId="2379">
      <pivotArea outline="0" collapsedLevelsAreSubtotals="1" fieldPosition="0"/>
    </format>
    <format dxfId="2378">
      <pivotArea field="12" type="button" dataOnly="0" labelOnly="1" outline="0" axis="axisRow" fieldPosition="2"/>
    </format>
    <format dxfId="2377">
      <pivotArea field="10" type="button" dataOnly="0" labelOnly="1" outline="0" axis="axisRow" fieldPosition="3"/>
    </format>
    <format dxfId="2376">
      <pivotArea field="16" type="button" dataOnly="0" labelOnly="1" outline="0" axis="axisRow" fieldPosition="4"/>
    </format>
    <format dxfId="2375">
      <pivotArea field="18" type="button" dataOnly="0" labelOnly="1" outline="0" axis="axisRow" fieldPosition="5"/>
    </format>
    <format dxfId="2374">
      <pivotArea field="5" type="button" dataOnly="0" labelOnly="1" outline="0" axis="axisRow" fieldPosition="6"/>
    </format>
    <format dxfId="2373">
      <pivotArea field="9" type="button" dataOnly="0" labelOnly="1" outline="0" axis="axisRow" fieldPosition="7"/>
    </format>
    <format dxfId="2372">
      <pivotArea field="3" type="button" dataOnly="0" labelOnly="1" outline="0" axis="axisRow" fieldPosition="8"/>
    </format>
    <format dxfId="2371">
      <pivotArea field="7" type="button" dataOnly="0" labelOnly="1" outline="0" axis="axisRow" fieldPosition="9"/>
    </format>
    <format dxfId="2370">
      <pivotArea field="1" type="button" dataOnly="0" labelOnly="1" outline="0" axis="axisRow" fieldPosition="10"/>
    </format>
    <format dxfId="2369">
      <pivotArea dataOnly="0" labelOnly="1" outline="0" axis="axisValues" fieldPosition="0"/>
    </format>
    <format dxfId="23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6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2"/>
          </reference>
          <reference field="13" count="1" selected="0">
            <x v="0"/>
          </reference>
        </references>
      </pivotArea>
    </format>
    <format dxfId="236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2"/>
          </reference>
          <reference field="13" count="1" selected="0">
            <x v="0"/>
          </reference>
        </references>
      </pivotArea>
    </format>
    <format dxfId="23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8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8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35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3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5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4"/>
            <x v="47"/>
            <x v="74"/>
            <x v="76"/>
            <x v="94"/>
          </reference>
        </references>
      </pivotArea>
    </format>
    <format dxfId="2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9"/>
          </reference>
          <reference field="5" count="1">
            <x v="71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9"/>
          </reference>
          <reference field="5" count="1">
            <x v="7412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4"/>
          </reference>
          <reference field="5" count="1">
            <x v="67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8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7">
      <pivotArea dataOnly="0" labelOnly="1" outline="0" fieldPosition="0">
        <references count="7">
          <reference field="0" count="1" selected="0">
            <x v="14"/>
          </reference>
          <reference field="5" count="1">
            <x v="104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6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15"/>
          </reference>
          <reference field="5" count="3">
            <x v="7866"/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15"/>
          </reference>
          <reference field="5" count="1"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15"/>
          </reference>
          <reference field="5" count="1">
            <x v="5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8">
      <pivotArea dataOnly="0" labelOnly="1" outline="0" fieldPosition="0">
        <references count="9">
          <reference field="0" count="1" selected="0">
            <x v="9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">
      <pivotArea dataOnly="0" labelOnly="1" outline="0" fieldPosition="0">
        <references count="9">
          <reference field="0" count="1" selected="0">
            <x v="9"/>
          </reference>
          <reference field="3" count="1">
            <x v="7950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2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1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7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07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5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4">
      <pivotArea dataOnly="0" labelOnly="1" outline="0" fieldPosition="0">
        <references count="9">
          <reference field="0" count="1" selected="0">
            <x v="14"/>
          </reference>
          <reference field="3" count="1">
            <x v="7949"/>
          </reference>
          <reference field="5" count="1" selected="0">
            <x v="1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2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50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9"/>
          </reference>
          <reference field="5" count="1" selected="0">
            <x v="1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5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2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9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8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6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920"/>
          </reference>
          <reference field="5" count="1" selected="0">
            <x v="6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3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2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0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9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8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7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2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56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">
      <pivotArea outline="0" collapsedLevelsAreSubtotals="1" fieldPosition="0"/>
    </format>
    <format dxfId="2154">
      <pivotArea dataOnly="0" labelOnly="1" outline="0" axis="axisValues" fieldPosition="0"/>
    </format>
    <format dxfId="2153">
      <pivotArea dataOnly="0" outline="0" fieldPosition="0">
        <references count="1">
          <reference field="12" count="0" defaultSubtotal="1"/>
        </references>
      </pivotArea>
    </format>
    <format dxfId="2152">
      <pivotArea outline="0" collapsedLevelsAreSubtotals="1" fieldPosition="0"/>
    </format>
    <format dxfId="2151">
      <pivotArea dataOnly="0" labelOnly="1" outline="0" axis="axisValues" fieldPosition="0"/>
    </format>
    <format dxfId="2150">
      <pivotArea outline="0" collapsedLevelsAreSubtotals="1" fieldPosition="0"/>
    </format>
    <format dxfId="2149">
      <pivotArea dataOnly="0" labelOnly="1" outline="0" axis="axisValues" fieldPosition="0"/>
    </format>
    <format dxfId="2148">
      <pivotArea dataOnly="0" labelOnly="1" outline="0" axis="axisValues" fieldPosition="0"/>
    </format>
    <format dxfId="2147">
      <pivotArea outline="0" collapsedLevelsAreSubtotals="1" fieldPosition="0"/>
    </format>
    <format dxfId="2146">
      <pivotArea field="12" type="button" dataOnly="0" labelOnly="1" outline="0" axis="axisRow" fieldPosition="2"/>
    </format>
    <format dxfId="2145">
      <pivotArea field="10" type="button" dataOnly="0" labelOnly="1" outline="0" axis="axisRow" fieldPosition="3"/>
    </format>
    <format dxfId="2144">
      <pivotArea field="16" type="button" dataOnly="0" labelOnly="1" outline="0" axis="axisRow" fieldPosition="4"/>
    </format>
    <format dxfId="2143">
      <pivotArea field="18" type="button" dataOnly="0" labelOnly="1" outline="0" axis="axisRow" fieldPosition="5"/>
    </format>
    <format dxfId="2142">
      <pivotArea field="5" type="button" dataOnly="0" labelOnly="1" outline="0" axis="axisRow" fieldPosition="6"/>
    </format>
    <format dxfId="2141">
      <pivotArea field="9" type="button" dataOnly="0" labelOnly="1" outline="0" axis="axisRow" fieldPosition="7"/>
    </format>
    <format dxfId="2140">
      <pivotArea field="3" type="button" dataOnly="0" labelOnly="1" outline="0" axis="axisRow" fieldPosition="8"/>
    </format>
    <format dxfId="2139">
      <pivotArea field="7" type="button" dataOnly="0" labelOnly="1" outline="0" axis="axisRow" fieldPosition="9"/>
    </format>
    <format dxfId="2138">
      <pivotArea field="1" type="button" dataOnly="0" labelOnly="1" outline="0" axis="axisRow" fieldPosition="10"/>
    </format>
    <format dxfId="2137">
      <pivotArea dataOnly="0" labelOnly="1" outline="0" axis="axisValues" fieldPosition="0"/>
    </format>
    <format dxfId="213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1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0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36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03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11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27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6">
      <pivotArea dataOnly="0" labelOnly="1" outline="0" fieldPosition="0">
        <references count="7">
          <reference field="0" count="1" selected="0">
            <x v="12"/>
          </reference>
          <reference field="5" count="1"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5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4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3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2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1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0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14"/>
          </reference>
          <reference field="5" count="2">
            <x v="7912"/>
            <x v="791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14"/>
          </reference>
          <reference field="5" count="2">
            <x v="6959"/>
            <x v="78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15"/>
          </reference>
          <reference field="5" count="2"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15"/>
          </reference>
          <reference field="5" count="1">
            <x v="5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6">
      <pivotArea dataOnly="0" labelOnly="1" outline="0" fieldPosition="0">
        <references count="9">
          <reference field="0" count="1" selected="0">
            <x v="11"/>
          </reference>
          <reference field="3" count="1">
            <x v="778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75">
      <pivotArea dataOnly="0" labelOnly="1" outline="0" fieldPosition="0">
        <references count="9">
          <reference field="0" count="1" selected="0">
            <x v="11"/>
          </reference>
          <reference field="3" count="1">
            <x v="7785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3">
      <pivotArea dataOnly="0" labelOnly="1" outline="0" fieldPosition="0">
        <references count="9">
          <reference field="0" count="1" selected="0">
            <x v="12"/>
          </reference>
          <reference field="3" count="1">
            <x v="7953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966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5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96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6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4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2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1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0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9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8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7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5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7951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92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1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0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9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8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7">
      <pivotArea outline="0" collapsedLevelsAreSubtotals="1" fieldPosition="0"/>
    </format>
    <format dxfId="1916">
      <pivotArea dataOnly="0" labelOnly="1" outline="0" axis="axisValues" fieldPosition="0"/>
    </format>
    <format dxfId="1915">
      <pivotArea dataOnly="0" outline="0" fieldPosition="0">
        <references count="1">
          <reference field="12" count="0" defaultSubtotal="1"/>
        </references>
      </pivotArea>
    </format>
    <format dxfId="1914">
      <pivotArea outline="0" collapsedLevelsAreSubtotals="1" fieldPosition="0"/>
    </format>
    <format dxfId="1913">
      <pivotArea dataOnly="0" labelOnly="1" outline="0" axis="axisValues" fieldPosition="0"/>
    </format>
    <format dxfId="1912">
      <pivotArea outline="0" collapsedLevelsAreSubtotals="1" fieldPosition="0"/>
    </format>
    <format dxfId="1911">
      <pivotArea dataOnly="0" labelOnly="1" outline="0" axis="axisValues" fieldPosition="0"/>
    </format>
    <format dxfId="1910">
      <pivotArea dataOnly="0" labelOnly="1" outline="0" axis="axisValues" fieldPosition="0"/>
    </format>
    <format dxfId="1909">
      <pivotArea outline="0" collapsedLevelsAreSubtotals="1" fieldPosition="0"/>
    </format>
    <format dxfId="1908">
      <pivotArea field="12" type="button" dataOnly="0" labelOnly="1" outline="0" axis="axisRow" fieldPosition="2"/>
    </format>
    <format dxfId="1907">
      <pivotArea field="10" type="button" dataOnly="0" labelOnly="1" outline="0" axis="axisRow" fieldPosition="3"/>
    </format>
    <format dxfId="1906">
      <pivotArea field="16" type="button" dataOnly="0" labelOnly="1" outline="0" axis="axisRow" fieldPosition="4"/>
    </format>
    <format dxfId="1905">
      <pivotArea field="18" type="button" dataOnly="0" labelOnly="1" outline="0" axis="axisRow" fieldPosition="5"/>
    </format>
    <format dxfId="1904">
      <pivotArea field="5" type="button" dataOnly="0" labelOnly="1" outline="0" axis="axisRow" fieldPosition="6"/>
    </format>
    <format dxfId="1903">
      <pivotArea field="9" type="button" dataOnly="0" labelOnly="1" outline="0" axis="axisRow" fieldPosition="7"/>
    </format>
    <format dxfId="1902">
      <pivotArea field="3" type="button" dataOnly="0" labelOnly="1" outline="0" axis="axisRow" fieldPosition="8"/>
    </format>
    <format dxfId="1901">
      <pivotArea field="7" type="button" dataOnly="0" labelOnly="1" outline="0" axis="axisRow" fieldPosition="9"/>
    </format>
    <format dxfId="1900">
      <pivotArea field="1" type="button" dataOnly="0" labelOnly="1" outline="0" axis="axisRow" fieldPosition="10"/>
    </format>
    <format dxfId="1899">
      <pivotArea dataOnly="0" labelOnly="1" outline="0" axis="axisValues" fieldPosition="0"/>
    </format>
    <format dxfId="1898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8"/>
          </reference>
          <reference field="13" count="1" selected="0">
            <x v="0"/>
          </reference>
        </references>
      </pivotArea>
    </format>
    <format dxfId="18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8"/>
          </reference>
          <reference field="13" count="1" selected="0">
            <x v="0"/>
          </reference>
        </references>
      </pivotArea>
    </format>
    <format dxfId="18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88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8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1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8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4"/>
            <x v="70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7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40"/>
            <x v="42"/>
            <x v="44"/>
            <x v="46"/>
            <x v="47"/>
            <x v="76"/>
            <x v="94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5"/>
          </reference>
        </references>
      </pivotArea>
    </format>
    <format dxfId="1802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8">
      <pivotArea dataOnly="0" labelOnly="1" outline="0" fieldPosition="0">
        <references count="7">
          <reference field="0" count="1" selected="0">
            <x v="12"/>
          </reference>
          <reference field="5" count="1">
            <x v="79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4"/>
          </reference>
          <reference field="5" count="1">
            <x v="67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516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4"/>
          </reference>
          <reference field="5" count="1">
            <x v="64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5"/>
          </reference>
          <reference field="5" count="2"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5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">
      <pivotArea dataOnly="0" labelOnly="1" outline="0" fieldPosition="0">
        <references count="7">
          <reference field="0" count="1" selected="0">
            <x v="15"/>
          </reference>
          <reference field="5" count="2">
            <x v="2926"/>
            <x v="29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3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62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6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760">
      <pivotArea dataOnly="0" labelOnly="1" outline="0" fieldPosition="0">
        <references count="7">
          <reference field="0" count="1" selected="0">
            <x v="15"/>
          </reference>
          <reference field="5" count="2">
            <x v="7881"/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9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58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7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5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6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64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4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5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6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7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12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0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9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8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5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3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920"/>
          </reference>
          <reference field="5" count="1" selected="0">
            <x v="6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1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7910"/>
          </reference>
          <reference field="5" count="1" selected="0">
            <x v="78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9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8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7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6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5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3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">
      <pivotArea outline="0" collapsedLevelsAreSubtotals="1" fieldPosition="0"/>
    </format>
    <format dxfId="1660">
      <pivotArea dataOnly="0" labelOnly="1" outline="0" axis="axisValues" fieldPosition="0"/>
    </format>
    <format dxfId="1659">
      <pivotArea dataOnly="0" outline="0" fieldPosition="0">
        <references count="1">
          <reference field="12" count="0" defaultSubtotal="1"/>
        </references>
      </pivotArea>
    </format>
    <format dxfId="1658">
      <pivotArea outline="0" collapsedLevelsAreSubtotals="1" fieldPosition="0"/>
    </format>
    <format dxfId="1657">
      <pivotArea dataOnly="0" labelOnly="1" outline="0" axis="axisValues" fieldPosition="0"/>
    </format>
    <format dxfId="1656">
      <pivotArea outline="0" collapsedLevelsAreSubtotals="1" fieldPosition="0"/>
    </format>
    <format dxfId="1655">
      <pivotArea dataOnly="0" labelOnly="1" outline="0" axis="axisValues" fieldPosition="0"/>
    </format>
    <format dxfId="1654">
      <pivotArea dataOnly="0" labelOnly="1" outline="0" axis="axisValues" fieldPosition="0"/>
    </format>
    <format dxfId="1653">
      <pivotArea outline="0" collapsedLevelsAreSubtotals="1" fieldPosition="0"/>
    </format>
    <format dxfId="1652">
      <pivotArea field="12" type="button" dataOnly="0" labelOnly="1" outline="0" axis="axisRow" fieldPosition="2"/>
    </format>
    <format dxfId="1651">
      <pivotArea field="10" type="button" dataOnly="0" labelOnly="1" outline="0" axis="axisRow" fieldPosition="3"/>
    </format>
    <format dxfId="1650">
      <pivotArea field="16" type="button" dataOnly="0" labelOnly="1" outline="0" axis="axisRow" fieldPosition="4"/>
    </format>
    <format dxfId="1649">
      <pivotArea field="18" type="button" dataOnly="0" labelOnly="1" outline="0" axis="axisRow" fieldPosition="5"/>
    </format>
    <format dxfId="1648">
      <pivotArea field="5" type="button" dataOnly="0" labelOnly="1" outline="0" axis="axisRow" fieldPosition="6"/>
    </format>
    <format dxfId="1647">
      <pivotArea field="9" type="button" dataOnly="0" labelOnly="1" outline="0" axis="axisRow" fieldPosition="7"/>
    </format>
    <format dxfId="1646">
      <pivotArea field="3" type="button" dataOnly="0" labelOnly="1" outline="0" axis="axisRow" fieldPosition="8"/>
    </format>
    <format dxfId="1645">
      <pivotArea field="7" type="button" dataOnly="0" labelOnly="1" outline="0" axis="axisRow" fieldPosition="9"/>
    </format>
    <format dxfId="1644">
      <pivotArea field="1" type="button" dataOnly="0" labelOnly="1" outline="0" axis="axisRow" fieldPosition="10"/>
    </format>
    <format dxfId="1643">
      <pivotArea dataOnly="0" labelOnly="1" outline="0" axis="axisValues" fieldPosition="0"/>
    </format>
    <format dxfId="1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0">
      <pivotArea dataOnly="0" labelOnly="1" outline="0" fieldPosition="0">
        <references count="3">
          <reference field="0" count="1" selected="0">
            <x v="14"/>
          </reference>
          <reference field="12" count="2">
            <x v="20"/>
            <x v="29"/>
          </reference>
          <reference field="13" count="1" selected="0">
            <x v="0"/>
          </reference>
        </references>
      </pivotArea>
    </format>
    <format dxfId="16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0"/>
            <x v="29"/>
          </reference>
          <reference field="13" count="1" selected="0">
            <x v="0"/>
          </reference>
        </references>
      </pivotArea>
    </format>
    <format dxfId="1638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0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0"/>
          </reference>
          <reference field="5" count="1">
            <x v="5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0"/>
          </reference>
          <reference field="5" count="1">
            <x v="69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10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10"/>
          </reference>
          <reference field="5" count="1">
            <x v="18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0"/>
          </reference>
          <reference field="5" count="1">
            <x v="466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2"/>
          </reference>
          <reference field="5" count="1">
            <x v="7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2"/>
          </reference>
          <reference field="5" count="2">
            <x v="7940"/>
            <x v="79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12"/>
          </reference>
          <reference field="5" count="1">
            <x v="5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9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4"/>
          </reference>
          <reference field="5" count="1">
            <x v="570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5"/>
          </reference>
          <reference field="5" count="2">
            <x v="7867"/>
            <x v="79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5"/>
          </reference>
          <reference field="5" count="3">
            <x v="7807"/>
            <x v="7868"/>
            <x v="78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5"/>
          </reference>
          <reference field="5" count="1">
            <x v="1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10"/>
          </reference>
          <reference field="3" count="1">
            <x v="7803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0"/>
          </reference>
          <reference field="3" count="1">
            <x v="7966"/>
          </reference>
          <reference field="5" count="1" selected="0">
            <x v="5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10"/>
          </reference>
          <reference field="3" count="1">
            <x v="7967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0"/>
          </reference>
          <reference field="3" count="1">
            <x v="7804"/>
          </reference>
          <reference field="5" count="1" selected="0">
            <x v="1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14"/>
          </reference>
          <reference field="3" count="1">
            <x v="6779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3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4"/>
          </reference>
          <reference field="5" count="1" selected="0">
            <x v="1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9"/>
          </reference>
          <reference field="5" count="1" selected="0">
            <x v="57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7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6">
      <pivotArea dataOnly="0" labelOnly="1" outline="0" fieldPosition="0">
        <references count="11">
          <reference field="0" count="1" selected="0">
            <x v="7"/>
          </reference>
          <reference field="1" count="1">
            <x v="7897"/>
          </reference>
          <reference field="3" count="1" selected="0">
            <x v="7970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10"/>
          </reference>
          <reference field="1" count="1">
            <x v="7893"/>
          </reference>
          <reference field="3" count="1" selected="0">
            <x v="7966"/>
          </reference>
          <reference field="5" count="1" selected="0">
            <x v="5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10"/>
          </reference>
          <reference field="1" count="1">
            <x v="7894"/>
          </reference>
          <reference field="3" count="1" selected="0">
            <x v="7967"/>
          </reference>
          <reference field="5" count="1" selected="0">
            <x v="43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3">
      <pivotArea dataOnly="0" labelOnly="1" outline="0" fieldPosition="0">
        <references count="11">
          <reference field="0" count="1" selected="0">
            <x v="10"/>
          </reference>
          <reference field="1" count="1">
            <x v="7888"/>
          </reference>
          <reference field="3" count="1" selected="0">
            <x v="7804"/>
          </reference>
          <reference field="5" count="1" selected="0">
            <x v="1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">
      <pivotArea dataOnly="0" labelOnly="1" outline="0" fieldPosition="0">
        <references count="11">
          <reference field="0" count="1" selected="0">
            <x v="12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12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">
      <pivotArea dataOnly="0" labelOnly="1" outline="0" fieldPosition="0">
        <references count="11">
          <reference field="0" count="1" selected="0">
            <x v="12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9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4"/>
          </reference>
          <reference field="1" count="1">
            <x v="7883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963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430"/>
          </reference>
          <reference field="5" count="1" selected="0">
            <x v="74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9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8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7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5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1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">
      <pivotArea outline="0" collapsedLevelsAreSubtotals="1" fieldPosition="0"/>
    </format>
    <format dxfId="1323">
      <pivotArea dataOnly="0" labelOnly="1" outline="0" axis="axisValues" fieldPosition="0"/>
    </format>
    <format dxfId="1322">
      <pivotArea dataOnly="0" outline="0" fieldPosition="0">
        <references count="1">
          <reference field="12" count="0" defaultSubtotal="1"/>
        </references>
      </pivotArea>
    </format>
    <format dxfId="1321">
      <pivotArea outline="0" collapsedLevelsAreSubtotals="1" fieldPosition="0"/>
    </format>
    <format dxfId="1320">
      <pivotArea dataOnly="0" labelOnly="1" outline="0" axis="axisValues" fieldPosition="0"/>
    </format>
    <format dxfId="1319">
      <pivotArea outline="0" collapsedLevelsAreSubtotals="1" fieldPosition="0"/>
    </format>
    <format dxfId="1318">
      <pivotArea dataOnly="0" labelOnly="1" outline="0" axis="axisValues" fieldPosition="0"/>
    </format>
    <format dxfId="1317">
      <pivotArea dataOnly="0" labelOnly="1" outline="0" axis="axisValues" fieldPosition="0"/>
    </format>
    <format dxfId="1316">
      <pivotArea outline="0" collapsedLevelsAreSubtotals="1" fieldPosition="0"/>
    </format>
    <format dxfId="1315">
      <pivotArea field="12" type="button" dataOnly="0" labelOnly="1" outline="0" axis="axisRow" fieldPosition="2"/>
    </format>
    <format dxfId="1314">
      <pivotArea field="10" type="button" dataOnly="0" labelOnly="1" outline="0" axis="axisRow" fieldPosition="3"/>
    </format>
    <format dxfId="1313">
      <pivotArea field="16" type="button" dataOnly="0" labelOnly="1" outline="0" axis="axisRow" fieldPosition="4"/>
    </format>
    <format dxfId="1312">
      <pivotArea field="18" type="button" dataOnly="0" labelOnly="1" outline="0" axis="axisRow" fieldPosition="5"/>
    </format>
    <format dxfId="1311">
      <pivotArea field="5" type="button" dataOnly="0" labelOnly="1" outline="0" axis="axisRow" fieldPosition="6"/>
    </format>
    <format dxfId="1310">
      <pivotArea field="9" type="button" dataOnly="0" labelOnly="1" outline="0" axis="axisRow" fieldPosition="7"/>
    </format>
    <format dxfId="1309">
      <pivotArea field="3" type="button" dataOnly="0" labelOnly="1" outline="0" axis="axisRow" fieldPosition="8"/>
    </format>
    <format dxfId="1308">
      <pivotArea field="7" type="button" dataOnly="0" labelOnly="1" outline="0" axis="axisRow" fieldPosition="9"/>
    </format>
    <format dxfId="1307">
      <pivotArea field="1" type="button" dataOnly="0" labelOnly="1" outline="0" axis="axisRow" fieldPosition="10"/>
    </format>
    <format dxfId="1306">
      <pivotArea dataOnly="0" labelOnly="1" outline="0" axis="axisValues" fieldPosition="0"/>
    </format>
    <format dxfId="13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0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2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"/>
            <x v="8"/>
            <x v="64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2"/>
          </reference>
          <reference field="5" count="1">
            <x v="56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2"/>
          </reference>
          <reference field="5" count="1">
            <x v="44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2"/>
          </reference>
          <reference field="5" count="1">
            <x v="18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2"/>
          </reference>
          <reference field="5" count="3">
            <x v="7947"/>
            <x v="7948"/>
            <x v="79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2"/>
          </reference>
          <reference field="5" count="1">
            <x v="4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1">
            <x v="67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5"/>
          </reference>
          <reference field="5" count="1">
            <x v="1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0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5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12"/>
          </reference>
          <reference field="3" count="1">
            <x v="7952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12"/>
          </reference>
          <reference field="3" count="1">
            <x v="7972"/>
          </reference>
          <reference field="5" count="1" selected="0">
            <x v="79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67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5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2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6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79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9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098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97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96">
      <pivotArea dataOnly="0" labelOnly="1" outline="0" fieldPosition="0">
        <references count="11">
          <reference field="0" count="1" selected="0">
            <x v="12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5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3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2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1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7885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7971"/>
          </reference>
          <reference field="5" count="1" selected="0">
            <x v="6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851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7910"/>
          </reference>
          <reference field="5" count="1" selected="0">
            <x v="79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7781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1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70">
      <pivotArea outline="0" collapsedLevelsAreSubtotals="1" fieldPosition="0"/>
    </format>
    <format dxfId="1069">
      <pivotArea dataOnly="0" labelOnly="1" outline="0" axis="axisValues" fieldPosition="0"/>
    </format>
    <format dxfId="1068">
      <pivotArea dataOnly="0" outline="0" fieldPosition="0">
        <references count="1">
          <reference field="12" count="0" defaultSubtotal="1"/>
        </references>
      </pivotArea>
    </format>
    <format dxfId="1067">
      <pivotArea outline="0" collapsedLevelsAreSubtotals="1" fieldPosition="0"/>
    </format>
    <format dxfId="1066">
      <pivotArea dataOnly="0" labelOnly="1" outline="0" axis="axisValues" fieldPosition="0"/>
    </format>
    <format dxfId="1065">
      <pivotArea outline="0" collapsedLevelsAreSubtotals="1" fieldPosition="0"/>
    </format>
    <format dxfId="1064">
      <pivotArea dataOnly="0" labelOnly="1" outline="0" axis="axisValues" fieldPosition="0"/>
    </format>
    <format dxfId="1063">
      <pivotArea dataOnly="0" labelOnly="1" outline="0" axis="axisValues" fieldPosition="0"/>
    </format>
    <format dxfId="1062">
      <pivotArea outline="0" collapsedLevelsAreSubtotals="1" fieldPosition="0"/>
    </format>
    <format dxfId="1061">
      <pivotArea field="12" type="button" dataOnly="0" labelOnly="1" outline="0" axis="axisRow" fieldPosition="2"/>
    </format>
    <format dxfId="1060">
      <pivotArea field="10" type="button" dataOnly="0" labelOnly="1" outline="0" axis="axisRow" fieldPosition="3"/>
    </format>
    <format dxfId="1059">
      <pivotArea field="16" type="button" dataOnly="0" labelOnly="1" outline="0" axis="axisRow" fieldPosition="4"/>
    </format>
    <format dxfId="1058">
      <pivotArea field="18" type="button" dataOnly="0" labelOnly="1" outline="0" axis="axisRow" fieldPosition="5"/>
    </format>
    <format dxfId="1057">
      <pivotArea field="5" type="button" dataOnly="0" labelOnly="1" outline="0" axis="axisRow" fieldPosition="6"/>
    </format>
    <format dxfId="1056">
      <pivotArea field="9" type="button" dataOnly="0" labelOnly="1" outline="0" axis="axisRow" fieldPosition="7"/>
    </format>
    <format dxfId="1055">
      <pivotArea field="3" type="button" dataOnly="0" labelOnly="1" outline="0" axis="axisRow" fieldPosition="8"/>
    </format>
    <format dxfId="1054">
      <pivotArea field="7" type="button" dataOnly="0" labelOnly="1" outline="0" axis="axisRow" fieldPosition="9"/>
    </format>
    <format dxfId="1053">
      <pivotArea field="1" type="button" dataOnly="0" labelOnly="1" outline="0" axis="axisRow" fieldPosition="10"/>
    </format>
    <format dxfId="1052">
      <pivotArea dataOnly="0" labelOnly="1" outline="0" axis="axisValues" fieldPosition="0"/>
    </format>
    <format dxfId="1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9">
      <pivotArea dataOnly="0" labelOnly="1" outline="0" fieldPosition="0">
        <references count="3">
          <reference field="0" count="1" selected="0">
            <x v="14"/>
          </reference>
          <reference field="12" count="2">
            <x v="9"/>
            <x v="15"/>
          </reference>
          <reference field="13" count="1" selected="0">
            <x v="0"/>
          </reference>
        </references>
      </pivotArea>
    </format>
    <format dxfId="10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9"/>
            <x v="15"/>
          </reference>
          <reference field="13" count="1" selected="0">
            <x v="0"/>
          </reference>
        </references>
      </pivotArea>
    </format>
    <format dxfId="1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4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/>
        </references>
      </pivotArea>
    </format>
    <format dxfId="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5"/>
            <x v="65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4"/>
          </reference>
          <reference field="5" count="1">
            <x v="25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0"/>
          </reference>
          <reference field="5" count="1">
            <x v="5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0"/>
          </reference>
          <reference field="5" count="1">
            <x v="1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2"/>
          </reference>
          <reference field="5" count="1">
            <x v="79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1">
            <x v="4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5"/>
          </reference>
          <reference field="5" count="2">
            <x v="7807"/>
            <x v="7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923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919">
      <pivotArea dataOnly="0" labelOnly="1" outline="0" fieldPosition="0">
        <references count="9">
          <reference field="0" count="1" selected="0">
            <x v="0"/>
          </reference>
          <reference field="3" count="1">
            <x v="7575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7">
      <pivotArea dataOnly="0" labelOnly="1" outline="0" fieldPosition="0">
        <references count="9">
          <reference field="0" count="1" selected="0">
            <x v="12"/>
          </reference>
          <reference field="3" count="1">
            <x v="7973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5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9"/>
          </reference>
          <reference field="5" count="1" selected="0">
            <x v="40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79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19"/>
          </reference>
          <reference field="5" count="1" selected="0">
            <x v="2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2"/>
          </reference>
          <reference field="1" count="1">
            <x v="7916"/>
          </reference>
          <reference field="3" count="1" selected="0">
            <x v="7973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7910"/>
          </reference>
          <reference field="5" count="1" selected="0">
            <x v="79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6">
      <pivotArea outline="0" collapsedLevelsAreSubtotals="1" fieldPosition="0"/>
    </format>
    <format dxfId="855">
      <pivotArea dataOnly="0" labelOnly="1" outline="0" axis="axisValues" fieldPosition="0"/>
    </format>
    <format dxfId="854">
      <pivotArea dataOnly="0" outline="0" fieldPosition="0">
        <references count="1">
          <reference field="12" count="0" defaultSubtotal="1"/>
        </references>
      </pivotArea>
    </format>
    <format dxfId="853">
      <pivotArea outline="0" collapsedLevelsAreSubtotals="1" fieldPosition="0"/>
    </format>
    <format dxfId="852">
      <pivotArea dataOnly="0" labelOnly="1" outline="0" axis="axisValues" fieldPosition="0"/>
    </format>
    <format dxfId="851">
      <pivotArea outline="0" collapsedLevelsAreSubtotals="1" fieldPosition="0"/>
    </format>
    <format dxfId="850">
      <pivotArea dataOnly="0" labelOnly="1" outline="0" axis="axisValues" fieldPosition="0"/>
    </format>
    <format dxfId="849">
      <pivotArea dataOnly="0" labelOnly="1" outline="0" axis="axisValues" fieldPosition="0"/>
    </format>
    <format dxfId="848">
      <pivotArea outline="0" collapsedLevelsAreSubtotals="1" fieldPosition="0"/>
    </format>
    <format dxfId="847">
      <pivotArea field="12" type="button" dataOnly="0" labelOnly="1" outline="0" axis="axisRow" fieldPosition="2"/>
    </format>
    <format dxfId="846">
      <pivotArea field="10" type="button" dataOnly="0" labelOnly="1" outline="0" axis="axisRow" fieldPosition="3"/>
    </format>
    <format dxfId="845">
      <pivotArea field="16" type="button" dataOnly="0" labelOnly="1" outline="0" axis="axisRow" fieldPosition="4"/>
    </format>
    <format dxfId="844">
      <pivotArea field="18" type="button" dataOnly="0" labelOnly="1" outline="0" axis="axisRow" fieldPosition="5"/>
    </format>
    <format dxfId="843">
      <pivotArea field="5" type="button" dataOnly="0" labelOnly="1" outline="0" axis="axisRow" fieldPosition="6"/>
    </format>
    <format dxfId="842">
      <pivotArea field="9" type="button" dataOnly="0" labelOnly="1" outline="0" axis="axisRow" fieldPosition="7"/>
    </format>
    <format dxfId="841">
      <pivotArea field="3" type="button" dataOnly="0" labelOnly="1" outline="0" axis="axisRow" fieldPosition="8"/>
    </format>
    <format dxfId="840">
      <pivotArea field="7" type="button" dataOnly="0" labelOnly="1" outline="0" axis="axisRow" fieldPosition="9"/>
    </format>
    <format dxfId="839">
      <pivotArea field="1" type="button" dataOnly="0" labelOnly="1" outline="0" axis="axisRow" fieldPosition="10"/>
    </format>
    <format dxfId="838">
      <pivotArea dataOnly="0" labelOnly="1" outline="0" axis="axisValues" fieldPosition="0"/>
    </format>
    <format dxfId="837">
      <pivotArea dataOnly="0" labelOnly="1" outline="0" fieldPosition="0">
        <references count="3">
          <reference field="0" count="1" selected="0">
            <x v="14"/>
          </reference>
          <reference field="12" count="5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67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5"/>
            <x v="36"/>
            <x v="37"/>
            <x v="40"/>
            <x v="42"/>
            <x v="59"/>
            <x v="65"/>
            <x v="129"/>
            <x v="131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3"/>
          </reference>
          <reference field="5" count="1">
            <x v="779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4"/>
          </reference>
          <reference field="5" count="1">
            <x v="404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4"/>
          </reference>
          <reference field="5" count="1">
            <x v="215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4"/>
          </reference>
          <reference field="5" count="1">
            <x v="3530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4"/>
          </reference>
          <reference field="5" count="1">
            <x v="2206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5"/>
          </reference>
          <reference field="5" count="1">
            <x v="3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5"/>
          </reference>
          <reference field="5" count="1">
            <x v="10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4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9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8">
      <pivotArea dataOnly="0" labelOnly="1" outline="0" fieldPosition="0">
        <references count="9">
          <reference field="0" count="1" selected="0">
            <x v="14"/>
          </reference>
          <reference field="3" count="1">
            <x v="6909"/>
          </reference>
          <reference field="5" count="1" selected="0">
            <x v="40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6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21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6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7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22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3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5"/>
          </reference>
          <reference field="3" count="1">
            <x v="7974"/>
          </reference>
          <reference field="5" count="1" selected="0">
            <x v="104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8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2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2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80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2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7977"/>
          </reference>
          <reference field="5" count="1" selected="0">
            <x v="2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7781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7974"/>
          </reference>
          <reference field="5" count="1" selected="0">
            <x v="10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00">
      <pivotArea outline="0" collapsedLevelsAreSubtotals="1" fieldPosition="0"/>
    </format>
    <format dxfId="599">
      <pivotArea dataOnly="0" labelOnly="1" outline="0" axis="axisValues" fieldPosition="0"/>
    </format>
    <format dxfId="598">
      <pivotArea dataOnly="0" outline="0" fieldPosition="0">
        <references count="1">
          <reference field="12" count="0" defaultSubtotal="1"/>
        </references>
      </pivotArea>
    </format>
    <format dxfId="597">
      <pivotArea outline="0" collapsedLevelsAreSubtotals="1" fieldPosition="0"/>
    </format>
    <format dxfId="596">
      <pivotArea dataOnly="0" labelOnly="1" outline="0" axis="axisValues" fieldPosition="0"/>
    </format>
    <format dxfId="595">
      <pivotArea outline="0" collapsedLevelsAreSubtotals="1" fieldPosition="0"/>
    </format>
    <format dxfId="594">
      <pivotArea dataOnly="0" labelOnly="1" outline="0" axis="axisValues" fieldPosition="0"/>
    </format>
    <format dxfId="593">
      <pivotArea dataOnly="0" labelOnly="1" outline="0" axis="axisValues" fieldPosition="0"/>
    </format>
    <format dxfId="592">
      <pivotArea outline="0" collapsedLevelsAreSubtotals="1" fieldPosition="0"/>
    </format>
    <format dxfId="591">
      <pivotArea field="12" type="button" dataOnly="0" labelOnly="1" outline="0" axis="axisRow" fieldPosition="2"/>
    </format>
    <format dxfId="590">
      <pivotArea field="10" type="button" dataOnly="0" labelOnly="1" outline="0" axis="axisRow" fieldPosition="3"/>
    </format>
    <format dxfId="589">
      <pivotArea field="16" type="button" dataOnly="0" labelOnly="1" outline="0" axis="axisRow" fieldPosition="4"/>
    </format>
    <format dxfId="588">
      <pivotArea field="18" type="button" dataOnly="0" labelOnly="1" outline="0" axis="axisRow" fieldPosition="5"/>
    </format>
    <format dxfId="587">
      <pivotArea field="5" type="button" dataOnly="0" labelOnly="1" outline="0" axis="axisRow" fieldPosition="6"/>
    </format>
    <format dxfId="586">
      <pivotArea field="9" type="button" dataOnly="0" labelOnly="1" outline="0" axis="axisRow" fieldPosition="7"/>
    </format>
    <format dxfId="585">
      <pivotArea field="3" type="button" dataOnly="0" labelOnly="1" outline="0" axis="axisRow" fieldPosition="8"/>
    </format>
    <format dxfId="584">
      <pivotArea field="7" type="button" dataOnly="0" labelOnly="1" outline="0" axis="axisRow" fieldPosition="9"/>
    </format>
    <format dxfId="583">
      <pivotArea field="1" type="button" dataOnly="0" labelOnly="1" outline="0" axis="axisRow" fieldPosition="10"/>
    </format>
    <format dxfId="582">
      <pivotArea dataOnly="0" labelOnly="1" outline="0" axis="axisValues" fieldPosition="0"/>
    </format>
    <format dxfId="58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5"/>
            <x v="36"/>
            <x v="37"/>
            <x v="40"/>
            <x v="42"/>
            <x v="59"/>
            <x v="65"/>
            <x v="129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40"/>
            <x v="42"/>
            <x v="44"/>
            <x v="47"/>
            <x v="48"/>
            <x v="72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9"/>
          </reference>
          <reference field="5" count="1">
            <x v="7412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3"/>
          </reference>
          <reference field="5" count="2">
            <x v="7797"/>
            <x v="796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42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3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5"/>
          </reference>
          <reference field="5" count="2">
            <x v="7928"/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5"/>
          </reference>
          <reference field="5" count="3">
            <x v="7807"/>
            <x v="7868"/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5"/>
          </reference>
          <reference field="5" count="2">
            <x v="7959"/>
            <x v="79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5"/>
          </reference>
          <reference field="5" count="1">
            <x v="79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5"/>
          </reference>
          <reference field="5" count="3">
            <x v="1366"/>
            <x v="7881"/>
            <x v="79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9"/>
          </reference>
          <reference field="3" count="1">
            <x v="7984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7966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3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5"/>
          </reference>
          <reference field="3" count="1">
            <x v="7976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84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3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84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4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7983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851"/>
          </reference>
          <reference field="5" count="1" selected="0">
            <x v="3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7781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5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797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2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5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5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1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5">
      <pivotArea outline="0" collapsedLevelsAreSubtotals="1" fieldPosition="0"/>
    </format>
    <format dxfId="344">
      <pivotArea dataOnly="0" labelOnly="1" outline="0" axis="axisValues" fieldPosition="0"/>
    </format>
    <format dxfId="343">
      <pivotArea dataOnly="0" outline="0" fieldPosition="0">
        <references count="1">
          <reference field="12" count="0" defaultSubtotal="1"/>
        </references>
      </pivotArea>
    </format>
    <format dxfId="342">
      <pivotArea outline="0" collapsedLevelsAreSubtotals="1" fieldPosition="0"/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dataOnly="0" labelOnly="1" outline="0" axis="axisValues" fieldPosition="0"/>
    </format>
    <format dxfId="337">
      <pivotArea outline="0" collapsedLevelsAreSubtotals="1" fieldPosition="0"/>
    </format>
    <format dxfId="336">
      <pivotArea field="12" type="button" dataOnly="0" labelOnly="1" outline="0" axis="axisRow" fieldPosition="2"/>
    </format>
    <format dxfId="335">
      <pivotArea field="10" type="button" dataOnly="0" labelOnly="1" outline="0" axis="axisRow" fieldPosition="3"/>
    </format>
    <format dxfId="334">
      <pivotArea field="16" type="button" dataOnly="0" labelOnly="1" outline="0" axis="axisRow" fieldPosition="4"/>
    </format>
    <format dxfId="333">
      <pivotArea field="18" type="button" dataOnly="0" labelOnly="1" outline="0" axis="axisRow" fieldPosition="5"/>
    </format>
    <format dxfId="332">
      <pivotArea field="5" type="button" dataOnly="0" labelOnly="1" outline="0" axis="axisRow" fieldPosition="6"/>
    </format>
    <format dxfId="331">
      <pivotArea field="9" type="button" dataOnly="0" labelOnly="1" outline="0" axis="axisRow" fieldPosition="7"/>
    </format>
    <format dxfId="330">
      <pivotArea field="3" type="button" dataOnly="0" labelOnly="1" outline="0" axis="axisRow" fieldPosition="8"/>
    </format>
    <format dxfId="329">
      <pivotArea field="7" type="button" dataOnly="0" labelOnly="1" outline="0" axis="axisRow" fieldPosition="9"/>
    </format>
    <format dxfId="328">
      <pivotArea field="1" type="button" dataOnly="0" labelOnly="1" outline="0" axis="axisRow" fieldPosition="10"/>
    </format>
    <format dxfId="327">
      <pivotArea dataOnly="0" labelOnly="1" outline="0" axis="axisValues" fieldPosition="0"/>
    </format>
    <format dxfId="32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7"/>
          </reference>
          <reference field="12" count="3">
            <x v="1"/>
            <x v="2"/>
            <x v="4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1"/>
            <x v="2"/>
            <x v="4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71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42"/>
            <x v="59"/>
            <x v="129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42"/>
            <x v="45"/>
            <x v="46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4"/>
            <x v="45"/>
            <x v="74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7"/>
          </reference>
          <reference field="5" count="1">
            <x v="200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1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1"/>
          </reference>
          <reference field="5" count="1">
            <x v="67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1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1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1"/>
          </reference>
          <reference field="5" count="2">
            <x v="7508"/>
            <x v="7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1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1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1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1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1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1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1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1"/>
          </reference>
          <reference field="5" count="1">
            <x v="47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2"/>
          </reference>
          <reference field="5" count="1">
            <x v="5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2"/>
          </reference>
          <reference field="5" count="2">
            <x v="7987"/>
            <x v="7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2"/>
          </reference>
          <reference field="5" count="2">
            <x v="7985"/>
            <x v="79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2"/>
          </reference>
          <reference field="5" count="1">
            <x v="79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3"/>
          </reference>
          <reference field="5" count="2">
            <x v="4334"/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3"/>
          </reference>
          <reference field="5" count="1">
            <x v="74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3"/>
          </reference>
          <reference field="5" count="1">
            <x v="798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3"/>
          </reference>
          <reference field="5" count="1">
            <x v="793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3"/>
          </reference>
          <reference field="5" count="1">
            <x v="52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3"/>
          </reference>
          <reference field="5" count="2">
            <x v="2420"/>
            <x v="78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2">
            <x v="7797"/>
            <x v="796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2">
            <x v="7981"/>
            <x v="79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320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9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474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2">
            <x v="5552"/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2">
            <x v="7868"/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1">
            <x v="10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1">
            <x v="2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5"/>
          </reference>
          <reference field="5" count="1">
            <x v="7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29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43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3">
            <x v="7881"/>
            <x v="7974"/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7"/>
          </reference>
          <reference field="3" count="1">
            <x v="6877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1"/>
          </reference>
          <reference field="3" count="1">
            <x v="7791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1"/>
          </reference>
          <reference field="3" count="1">
            <x v="7786"/>
          </reference>
          <reference field="5" count="1" selected="0">
            <x v="6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1"/>
          </reference>
          <reference field="3" count="1">
            <x v="7993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1"/>
          </reference>
          <reference field="3" count="1">
            <x v="7996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1"/>
          </reference>
          <reference field="3" count="1">
            <x v="7997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1"/>
          </reference>
          <reference field="3" count="1">
            <x v="778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1"/>
          </reference>
          <reference field="3" count="1">
            <x v="7785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1"/>
          </reference>
          <reference field="3" count="1">
            <x v="799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1"/>
          </reference>
          <reference field="3" count="1">
            <x v="7787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1"/>
          </reference>
          <reference field="3" count="1">
            <x v="779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1"/>
          </reference>
          <reference field="3" count="1">
            <x v="7788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1"/>
          </reference>
          <reference field="3" count="1">
            <x v="7998"/>
          </reference>
          <reference field="5" count="1" selected="0">
            <x v="4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3"/>
          </reference>
          <reference field="3" count="1">
            <x v="7783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2742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32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47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55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5"/>
          </reference>
          <reference field="3" count="1">
            <x v="7976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5"/>
          </reference>
          <reference field="3" count="1">
            <x v="7990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5"/>
          </reference>
          <reference field="3" count="1">
            <x v="7988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77"/>
          </reference>
          <reference field="5" count="1" selected="0">
            <x v="20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1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6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5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0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88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8"/>
          </reference>
          <reference field="5" count="1" selected="0">
            <x v="4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3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2"/>
          </reference>
          <reference field="5" count="1" selected="0">
            <x v="79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32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9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47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5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0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8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2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6877"/>
          </reference>
          <reference field="5" count="1" selected="0">
            <x v="20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1"/>
          </reference>
          <reference field="1" count="1">
            <x v="7993"/>
          </reference>
          <reference field="3" count="1" selected="0">
            <x v="7791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1"/>
          </reference>
          <reference field="1" count="1">
            <x v="7991"/>
          </reference>
          <reference field="3" count="1" selected="0">
            <x v="7786"/>
          </reference>
          <reference field="5" count="1" selected="0">
            <x v="6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1"/>
          </reference>
          <reference field="1" count="1">
            <x v="7986"/>
          </reference>
          <reference field="3" count="1" selected="0">
            <x v="7993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1"/>
          </reference>
          <reference field="1" count="1">
            <x v="7692"/>
          </reference>
          <reference field="3" count="1" selected="0">
            <x v="7996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997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78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7990"/>
          </reference>
          <reference field="3" count="1" selected="0">
            <x v="7785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987"/>
          </reference>
          <reference field="3" count="1" selected="0">
            <x v="799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7992"/>
          </reference>
          <reference field="3" count="1" selected="0">
            <x v="7787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7790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7693"/>
          </reference>
          <reference field="3" count="1" selected="0">
            <x v="7788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7988"/>
          </reference>
          <reference field="3" count="1" selected="0">
            <x v="7652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4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55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2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4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88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733"/>
          </reference>
          <reference field="3" count="1" selected="0">
            <x v="7783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5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24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14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7826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742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92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819"/>
          </reference>
          <reference field="5" count="1" selected="0">
            <x v="32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885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261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7259"/>
          </reference>
          <reference field="5" count="1" selected="0">
            <x v="79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430"/>
          </reference>
          <reference field="5" count="1" selected="0">
            <x v="74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991"/>
          </reference>
          <reference field="5" count="1" selected="0">
            <x v="47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27"/>
          </reference>
          <reference field="5" count="1" selected="0">
            <x v="5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80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79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1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797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7990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7986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2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43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7988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9" totalsRowShown="0">
  <autoFilter ref="A1:S69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49">
      <calculatedColumnFormula>LEFT(InputData[[#This Row],[Referencia]],32)</calculatedColumnFormula>
    </tableColumn>
    <tableColumn id="7" name="Tipo de aviso"/>
    <tableColumn id="8" name="Forma de Pago"/>
    <tableColumn id="9" name="Precio" dataDxfId="356"/>
    <tableColumn id="10" name="Color"/>
    <tableColumn id="11" name="Ubic.Pretendida"/>
    <tableColumn id="12" name="Ubic.Obtenida"/>
    <tableColumn id="13" name="Nro pag" dataDxfId="355"/>
    <tableColumn id="14" name="Original"/>
    <tableColumn id="15" name="Col" dataDxfId="354"/>
    <tableColumn id="16" name="AltoCm" dataDxfId="353"/>
    <tableColumn id="17" name="Evaluate Location" dataDxfId="35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1">
      <calculatedColumnFormula>ROUND(InputData[[#This Row],[AltoCm]],0)</calculatedColumnFormula>
    </tableColumn>
    <tableColumn id="19" name="Medida" dataDxfId="350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9"/>
  <sheetViews>
    <sheetView showOutlineSymbols="0" workbookViewId="0">
      <selection activeCell="A2" sqref="A2:XFD6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203</v>
      </c>
      <c r="C2" t="s">
        <v>204</v>
      </c>
      <c r="E2" t="s">
        <v>205</v>
      </c>
      <c r="F2" t="str">
        <f>LEFT(InputData[[#This Row],[Referencia]],32)</f>
        <v xml:space="preserve">JUZGADO ADMINISTRATIVO DE MINAS </v>
      </c>
      <c r="G2" t="s">
        <v>153</v>
      </c>
      <c r="H2" t="s">
        <v>20</v>
      </c>
      <c r="I2" s="30">
        <v>885.4133333333333</v>
      </c>
      <c r="J2" t="s">
        <v>38</v>
      </c>
      <c r="K2" t="s">
        <v>154</v>
      </c>
      <c r="M2" s="31">
        <v>0</v>
      </c>
      <c r="N2" t="s">
        <v>19</v>
      </c>
      <c r="O2" s="29">
        <v>2</v>
      </c>
      <c r="P2" s="32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37</v>
      </c>
      <c r="B3" t="s">
        <v>165</v>
      </c>
      <c r="C3" t="s">
        <v>166</v>
      </c>
      <c r="E3" t="s">
        <v>167</v>
      </c>
      <c r="F3" t="str">
        <f>LEFT(InputData[[#This Row],[Referencia]],32)</f>
        <v>EDICTO DE CITACION    LA COORDIN</v>
      </c>
      <c r="G3" t="s">
        <v>153</v>
      </c>
      <c r="H3" t="s">
        <v>20</v>
      </c>
      <c r="I3" s="30">
        <v>664.06000000000006</v>
      </c>
      <c r="J3" t="s">
        <v>38</v>
      </c>
      <c r="K3" t="s">
        <v>154</v>
      </c>
      <c r="M3" s="31">
        <v>0</v>
      </c>
      <c r="N3" t="s">
        <v>19</v>
      </c>
      <c r="O3" s="29">
        <v>2</v>
      </c>
      <c r="P3" s="32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37</v>
      </c>
      <c r="B4" t="s">
        <v>206</v>
      </c>
      <c r="C4" t="s">
        <v>168</v>
      </c>
      <c r="D4" t="s">
        <v>207</v>
      </c>
      <c r="E4" t="s">
        <v>208</v>
      </c>
      <c r="F4" t="str">
        <f>LEFT(InputData[[#This Row],[Referencia]],32)</f>
        <v>Edicto 3 AUTOAHORRO Volkswagen</v>
      </c>
      <c r="G4" t="s">
        <v>153</v>
      </c>
      <c r="H4" t="s">
        <v>39</v>
      </c>
      <c r="I4" s="30">
        <v>2305</v>
      </c>
      <c r="J4" t="s">
        <v>38</v>
      </c>
      <c r="K4" t="s">
        <v>154</v>
      </c>
      <c r="M4" s="31">
        <v>0</v>
      </c>
      <c r="N4" t="s">
        <v>19</v>
      </c>
      <c r="O4" s="29">
        <v>2</v>
      </c>
      <c r="P4" s="32">
        <v>3.0000000007500001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2x03</v>
      </c>
    </row>
    <row r="5" spans="1:19" hidden="1" x14ac:dyDescent="0.2">
      <c r="A5" t="s">
        <v>37</v>
      </c>
      <c r="B5" t="s">
        <v>209</v>
      </c>
      <c r="C5" t="s">
        <v>210</v>
      </c>
      <c r="E5" t="s">
        <v>211</v>
      </c>
      <c r="F5" t="str">
        <f>LEFT(InputData[[#This Row],[Referencia]],32)</f>
        <v>Ref. Expte. Nº C-195290/2022 car</v>
      </c>
      <c r="G5" t="s">
        <v>153</v>
      </c>
      <c r="H5" t="s">
        <v>20</v>
      </c>
      <c r="I5" s="30">
        <v>830.07666666666671</v>
      </c>
      <c r="J5" t="s">
        <v>38</v>
      </c>
      <c r="K5" t="s">
        <v>154</v>
      </c>
      <c r="M5" s="31">
        <v>0</v>
      </c>
      <c r="N5" t="s">
        <v>19</v>
      </c>
      <c r="O5" s="29">
        <v>2</v>
      </c>
      <c r="P5" s="32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37</v>
      </c>
      <c r="B6" t="s">
        <v>171</v>
      </c>
      <c r="C6" t="s">
        <v>172</v>
      </c>
      <c r="E6" t="s">
        <v>173</v>
      </c>
      <c r="F6" t="str">
        <f>LEFT(InputData[[#This Row],[Referencia]],32)</f>
        <v>CONVOCONCONVOCATORIA ASAMBLEA EX</v>
      </c>
      <c r="G6" t="s">
        <v>79</v>
      </c>
      <c r="H6" t="s">
        <v>20</v>
      </c>
      <c r="I6" s="30">
        <v>1550.0933333333332</v>
      </c>
      <c r="J6" t="s">
        <v>38</v>
      </c>
      <c r="K6" t="s">
        <v>80</v>
      </c>
      <c r="M6" s="31">
        <v>0</v>
      </c>
      <c r="N6" t="s">
        <v>19</v>
      </c>
      <c r="O6" s="29">
        <v>2</v>
      </c>
      <c r="P6" s="32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37</v>
      </c>
      <c r="B7" t="s">
        <v>199</v>
      </c>
      <c r="C7" t="s">
        <v>146</v>
      </c>
      <c r="E7" t="s">
        <v>200</v>
      </c>
      <c r="F7" t="str">
        <f>LEFT(InputData[[#This Row],[Referencia]],32)</f>
        <v>El Centro de Jubilado Pensionado</v>
      </c>
      <c r="G7" t="s">
        <v>79</v>
      </c>
      <c r="H7" t="s">
        <v>20</v>
      </c>
      <c r="I7" s="30">
        <v>1033.3966666666668</v>
      </c>
      <c r="J7" t="s">
        <v>38</v>
      </c>
      <c r="K7" t="s">
        <v>80</v>
      </c>
      <c r="M7" s="31">
        <v>0</v>
      </c>
      <c r="N7" t="s">
        <v>19</v>
      </c>
      <c r="O7" s="29">
        <v>2</v>
      </c>
      <c r="P7" s="32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37</v>
      </c>
      <c r="B8" t="s">
        <v>212</v>
      </c>
      <c r="C8" t="s">
        <v>213</v>
      </c>
      <c r="E8" t="s">
        <v>214</v>
      </c>
      <c r="F8" t="str">
        <f>LEFT(InputData[[#This Row],[Referencia]],32)</f>
        <v>Centro de Residentes Susqueños V</v>
      </c>
      <c r="G8" t="s">
        <v>79</v>
      </c>
      <c r="H8" t="s">
        <v>20</v>
      </c>
      <c r="I8" s="30">
        <v>1033.4000000000001</v>
      </c>
      <c r="J8" t="s">
        <v>38</v>
      </c>
      <c r="K8" t="s">
        <v>80</v>
      </c>
      <c r="M8" s="31">
        <v>0</v>
      </c>
      <c r="N8" t="s">
        <v>19</v>
      </c>
      <c r="O8" s="29">
        <v>2</v>
      </c>
      <c r="P8" s="32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37</v>
      </c>
      <c r="B9" t="s">
        <v>215</v>
      </c>
      <c r="C9" t="s">
        <v>216</v>
      </c>
      <c r="E9" t="s">
        <v>217</v>
      </c>
      <c r="F9" t="str">
        <f>LEFT(InputData[[#This Row],[Referencia]],32)</f>
        <v>FUNDACIÓN “Alas del Vóley” CONVO</v>
      </c>
      <c r="G9" t="s">
        <v>79</v>
      </c>
      <c r="H9" t="s">
        <v>20</v>
      </c>
      <c r="I9" s="30">
        <v>1033.3966666666668</v>
      </c>
      <c r="J9" t="s">
        <v>38</v>
      </c>
      <c r="K9" t="s">
        <v>80</v>
      </c>
      <c r="M9" s="31">
        <v>0</v>
      </c>
      <c r="N9" t="s">
        <v>19</v>
      </c>
      <c r="O9" s="29">
        <v>2</v>
      </c>
      <c r="P9" s="32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37</v>
      </c>
      <c r="B10" t="s">
        <v>218</v>
      </c>
      <c r="C10" t="s">
        <v>219</v>
      </c>
      <c r="E10" t="s">
        <v>220</v>
      </c>
      <c r="F10" t="str">
        <f>LEFT(InputData[[#This Row],[Referencia]],32)</f>
        <v>EDICTO  LA COMISION REGULARIZADO</v>
      </c>
      <c r="G10" t="s">
        <v>79</v>
      </c>
      <c r="H10" t="s">
        <v>20</v>
      </c>
      <c r="I10" s="30">
        <v>3100.19</v>
      </c>
      <c r="J10" t="s">
        <v>38</v>
      </c>
      <c r="K10" t="s">
        <v>80</v>
      </c>
      <c r="M10" s="31">
        <v>0</v>
      </c>
      <c r="N10" t="s">
        <v>19</v>
      </c>
      <c r="O10" s="29">
        <v>3</v>
      </c>
      <c r="P10" s="32">
        <v>20.000000001472223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20</v>
      </c>
      <c r="S10" t="str">
        <f>InputData[[#This Row],[Col]]&amp;"x"&amp;IF(LEN(InputData[[#This Row],[Alto]])=2,InputData[[#This Row],[Alto]],"0"&amp;InputData[[#This Row],[Alto]])</f>
        <v>3x20</v>
      </c>
    </row>
    <row r="11" spans="1:19" hidden="1" x14ac:dyDescent="0.2">
      <c r="A11" t="s">
        <v>37</v>
      </c>
      <c r="B11" t="s">
        <v>221</v>
      </c>
      <c r="C11" t="s">
        <v>222</v>
      </c>
      <c r="E11" t="s">
        <v>223</v>
      </c>
      <c r="F11" t="str">
        <f>LEFT(InputData[[#This Row],[Referencia]],32)</f>
        <v xml:space="preserve"> ASOCIACIÓN CIVIL  RED POR DEREC</v>
      </c>
      <c r="G11" t="s">
        <v>79</v>
      </c>
      <c r="H11" t="s">
        <v>20</v>
      </c>
      <c r="I11" s="30">
        <v>826.72</v>
      </c>
      <c r="J11" t="s">
        <v>38</v>
      </c>
      <c r="K11" t="s">
        <v>80</v>
      </c>
      <c r="M11" s="31">
        <v>0</v>
      </c>
      <c r="N11" t="s">
        <v>19</v>
      </c>
      <c r="O11" s="29">
        <v>2</v>
      </c>
      <c r="P11" s="32">
        <v>7.9999999984722239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8</v>
      </c>
      <c r="S11" t="str">
        <f>InputData[[#This Row],[Col]]&amp;"x"&amp;IF(LEN(InputData[[#This Row],[Alto]])=2,InputData[[#This Row],[Alto]],"0"&amp;InputData[[#This Row],[Alto]])</f>
        <v>2x08</v>
      </c>
    </row>
    <row r="12" spans="1:19" hidden="1" x14ac:dyDescent="0.2">
      <c r="A12" t="s">
        <v>37</v>
      </c>
      <c r="B12" t="s">
        <v>224</v>
      </c>
      <c r="C12" t="s">
        <v>225</v>
      </c>
      <c r="D12" t="s">
        <v>226</v>
      </c>
      <c r="E12" t="s">
        <v>227</v>
      </c>
      <c r="F12" t="str">
        <f>LEFT(InputData[[#This Row],[Referencia]],32)</f>
        <v>MUTUAL DE AGUA Y ENERG. CONVOCAT</v>
      </c>
      <c r="G12" t="s">
        <v>79</v>
      </c>
      <c r="H12" t="s">
        <v>39</v>
      </c>
      <c r="I12" s="30">
        <v>1711.29</v>
      </c>
      <c r="J12" t="s">
        <v>38</v>
      </c>
      <c r="K12" t="s">
        <v>80</v>
      </c>
      <c r="M12" s="31">
        <v>0</v>
      </c>
      <c r="N12" t="s">
        <v>19</v>
      </c>
      <c r="O12" s="29">
        <v>2</v>
      </c>
      <c r="P12" s="32">
        <v>13.999999999972225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14</v>
      </c>
      <c r="S12" t="str">
        <f>InputData[[#This Row],[Col]]&amp;"x"&amp;IF(LEN(InputData[[#This Row],[Alto]])=2,InputData[[#This Row],[Alto]],"0"&amp;InputData[[#This Row],[Alto]])</f>
        <v>2x14</v>
      </c>
    </row>
    <row r="13" spans="1:19" hidden="1" x14ac:dyDescent="0.2">
      <c r="A13" t="s">
        <v>37</v>
      </c>
      <c r="B13" t="s">
        <v>228</v>
      </c>
      <c r="C13" t="s">
        <v>72</v>
      </c>
      <c r="D13" t="s">
        <v>229</v>
      </c>
      <c r="E13" t="s">
        <v>72</v>
      </c>
      <c r="F13" t="str">
        <f>LEFT(InputData[[#This Row],[Referencia]],32)</f>
        <v>EMILIO AUTOMOTORES</v>
      </c>
      <c r="G13" t="s">
        <v>40</v>
      </c>
      <c r="H13" t="s">
        <v>39</v>
      </c>
      <c r="I13" s="30">
        <v>1310.5256666666667</v>
      </c>
      <c r="J13" t="s">
        <v>38</v>
      </c>
      <c r="K13" t="s">
        <v>41</v>
      </c>
      <c r="M13" s="31">
        <v>0</v>
      </c>
      <c r="N13" t="s">
        <v>19</v>
      </c>
      <c r="O13" s="29">
        <v>7</v>
      </c>
      <c r="P13" s="32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7x04</v>
      </c>
    </row>
    <row r="14" spans="1:19" hidden="1" x14ac:dyDescent="0.2">
      <c r="A14" t="s">
        <v>37</v>
      </c>
      <c r="B14" t="s">
        <v>133</v>
      </c>
      <c r="C14" t="s">
        <v>134</v>
      </c>
      <c r="E14" t="s">
        <v>135</v>
      </c>
      <c r="F14" t="str">
        <f>LEFT(InputData[[#This Row],[Referencia]],32)</f>
        <v>COSEJERO y HECHICERO DEL AMOR JA</v>
      </c>
      <c r="G14" t="s">
        <v>40</v>
      </c>
      <c r="H14" t="s">
        <v>20</v>
      </c>
      <c r="I14" s="30">
        <v>705.66399999999999</v>
      </c>
      <c r="J14" t="s">
        <v>38</v>
      </c>
      <c r="K14" t="s">
        <v>41</v>
      </c>
      <c r="M14" s="31">
        <v>0</v>
      </c>
      <c r="N14" t="s">
        <v>19</v>
      </c>
      <c r="O14" s="29">
        <v>3</v>
      </c>
      <c r="P14" s="32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37</v>
      </c>
      <c r="B15" t="s">
        <v>136</v>
      </c>
      <c r="C15" t="s">
        <v>137</v>
      </c>
      <c r="E15" t="s">
        <v>138</v>
      </c>
      <c r="F15" t="str">
        <f>LEFT(InputData[[#This Row],[Referencia]],32)</f>
        <v>ELENA - ESPIRITISTA</v>
      </c>
      <c r="G15" t="s">
        <v>40</v>
      </c>
      <c r="H15" t="s">
        <v>20</v>
      </c>
      <c r="I15" s="30">
        <v>672.0607142857142</v>
      </c>
      <c r="J15" t="s">
        <v>38</v>
      </c>
      <c r="K15" t="s">
        <v>41</v>
      </c>
      <c r="M15" s="31">
        <v>0</v>
      </c>
      <c r="N15" t="s">
        <v>19</v>
      </c>
      <c r="O15" s="29">
        <v>2</v>
      </c>
      <c r="P15" s="32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37</v>
      </c>
      <c r="B16" t="s">
        <v>142</v>
      </c>
      <c r="C16" t="s">
        <v>143</v>
      </c>
      <c r="E16" t="s">
        <v>144</v>
      </c>
      <c r="F16" t="str">
        <f>LEFT(InputData[[#This Row],[Referencia]],32)</f>
        <v>MAESTRO CARLOS (Aviso armado)</v>
      </c>
      <c r="G16" t="s">
        <v>40</v>
      </c>
      <c r="H16" t="s">
        <v>20</v>
      </c>
      <c r="I16" s="30">
        <v>940.88533333333339</v>
      </c>
      <c r="J16" t="s">
        <v>38</v>
      </c>
      <c r="K16" t="s">
        <v>41</v>
      </c>
      <c r="M16" s="31">
        <v>0</v>
      </c>
      <c r="N16" t="s">
        <v>19</v>
      </c>
      <c r="O16" s="29">
        <v>2</v>
      </c>
      <c r="P16" s="32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37</v>
      </c>
      <c r="B17" t="s">
        <v>174</v>
      </c>
      <c r="C17" t="s">
        <v>169</v>
      </c>
      <c r="E17" t="s">
        <v>170</v>
      </c>
      <c r="F17" t="str">
        <f>LEFT(InputData[[#This Row],[Referencia]],32)</f>
        <v>ADELANTO EN EFECTIVO....</v>
      </c>
      <c r="G17" t="s">
        <v>40</v>
      </c>
      <c r="H17" t="s">
        <v>20</v>
      </c>
      <c r="I17" s="30">
        <v>1444.213</v>
      </c>
      <c r="J17" t="s">
        <v>9</v>
      </c>
      <c r="K17" t="s">
        <v>41</v>
      </c>
      <c r="M17" s="31">
        <v>0</v>
      </c>
      <c r="N17" t="s">
        <v>19</v>
      </c>
      <c r="O17" s="29">
        <v>2</v>
      </c>
      <c r="P17" s="32">
        <v>9.999999998972223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37</v>
      </c>
      <c r="B18" t="s">
        <v>184</v>
      </c>
      <c r="C18" t="s">
        <v>185</v>
      </c>
      <c r="E18" t="s">
        <v>186</v>
      </c>
      <c r="F18" t="str">
        <f>LEFT(InputData[[#This Row],[Referencia]],32)</f>
        <v xml:space="preserve">BUSQUEDA LABORAL JUJUY Buscamos </v>
      </c>
      <c r="G18" t="s">
        <v>40</v>
      </c>
      <c r="H18" t="s">
        <v>20</v>
      </c>
      <c r="I18" s="30">
        <v>480.0435714285714</v>
      </c>
      <c r="J18" t="s">
        <v>38</v>
      </c>
      <c r="K18" t="s">
        <v>41</v>
      </c>
      <c r="M18" s="31">
        <v>0</v>
      </c>
      <c r="N18" t="s">
        <v>19</v>
      </c>
      <c r="O18" s="29">
        <v>2</v>
      </c>
      <c r="P18" s="32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2x05</v>
      </c>
    </row>
    <row r="19" spans="1:19" hidden="1" x14ac:dyDescent="0.2">
      <c r="A19" t="s">
        <v>37</v>
      </c>
      <c r="B19" t="s">
        <v>195</v>
      </c>
      <c r="C19" t="s">
        <v>42</v>
      </c>
      <c r="D19" t="s">
        <v>196</v>
      </c>
      <c r="E19" t="s">
        <v>197</v>
      </c>
      <c r="F19" t="str">
        <f>LEFT(InputData[[#This Row],[Referencia]],32)</f>
        <v>WERCHOW - EMPRESA DEL MEDIO - AU</v>
      </c>
      <c r="G19" t="s">
        <v>40</v>
      </c>
      <c r="H19" t="s">
        <v>39</v>
      </c>
      <c r="I19" s="30">
        <v>1444.2125000000001</v>
      </c>
      <c r="J19" t="s">
        <v>38</v>
      </c>
      <c r="K19" t="s">
        <v>41</v>
      </c>
      <c r="M19" s="31">
        <v>0</v>
      </c>
      <c r="N19" t="s">
        <v>19</v>
      </c>
      <c r="O19" s="29">
        <v>2</v>
      </c>
      <c r="P19" s="32">
        <v>11.999999999472221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2x12</v>
      </c>
    </row>
    <row r="20" spans="1:19" hidden="1" x14ac:dyDescent="0.2">
      <c r="A20" t="s">
        <v>21</v>
      </c>
      <c r="B20" t="s">
        <v>230</v>
      </c>
      <c r="C20" t="s">
        <v>70</v>
      </c>
      <c r="D20" t="s">
        <v>231</v>
      </c>
      <c r="E20" t="s">
        <v>232</v>
      </c>
      <c r="F20" t="str">
        <f>LEFT(InputData[[#This Row],[Referencia]],32)</f>
        <v>MAS LUZ JUJUY FM</v>
      </c>
      <c r="G20" t="s">
        <v>22</v>
      </c>
      <c r="H20" t="s">
        <v>55</v>
      </c>
      <c r="I20" s="30">
        <v>3895.05</v>
      </c>
      <c r="J20" t="s">
        <v>9</v>
      </c>
      <c r="K20" t="s">
        <v>30</v>
      </c>
      <c r="L20" t="s">
        <v>30</v>
      </c>
      <c r="M20" s="31">
        <v>22</v>
      </c>
      <c r="N20" t="s">
        <v>19</v>
      </c>
      <c r="O20" s="29">
        <v>4</v>
      </c>
      <c r="P20" s="32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4x10</v>
      </c>
    </row>
    <row r="21" spans="1:19" hidden="1" x14ac:dyDescent="0.2">
      <c r="A21" t="s">
        <v>21</v>
      </c>
      <c r="B21" t="s">
        <v>233</v>
      </c>
      <c r="C21" t="s">
        <v>70</v>
      </c>
      <c r="D21" t="s">
        <v>234</v>
      </c>
      <c r="E21" t="s">
        <v>235</v>
      </c>
      <c r="F21" t="str">
        <f>LEFT(InputData[[#This Row],[Referencia]],32)</f>
        <v>MATE COCIDO JUJUY FM</v>
      </c>
      <c r="G21" t="s">
        <v>22</v>
      </c>
      <c r="H21" t="s">
        <v>55</v>
      </c>
      <c r="I21" s="30">
        <v>2921.29</v>
      </c>
      <c r="J21" t="s">
        <v>9</v>
      </c>
      <c r="K21" t="s">
        <v>30</v>
      </c>
      <c r="L21" t="s">
        <v>30</v>
      </c>
      <c r="M21" s="31">
        <v>25</v>
      </c>
      <c r="N21" t="s">
        <v>19</v>
      </c>
      <c r="O21" s="29">
        <v>3</v>
      </c>
      <c r="P21" s="32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21</v>
      </c>
      <c r="B22" t="s">
        <v>236</v>
      </c>
      <c r="C22" t="s">
        <v>70</v>
      </c>
      <c r="D22" t="s">
        <v>237</v>
      </c>
      <c r="E22" t="s">
        <v>238</v>
      </c>
      <c r="F22" t="str">
        <f>LEFT(InputData[[#This Row],[Referencia]],32)</f>
        <v>VOTO A VOTO CASAPIA</v>
      </c>
      <c r="G22" t="s">
        <v>22</v>
      </c>
      <c r="H22" t="s">
        <v>55</v>
      </c>
      <c r="I22" s="30">
        <v>1947.53</v>
      </c>
      <c r="J22" t="s">
        <v>9</v>
      </c>
      <c r="K22" t="s">
        <v>30</v>
      </c>
      <c r="L22" t="s">
        <v>30</v>
      </c>
      <c r="M22" s="31">
        <v>23</v>
      </c>
      <c r="N22" t="s">
        <v>19</v>
      </c>
      <c r="O22" s="29">
        <v>2</v>
      </c>
      <c r="P22" s="32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21</v>
      </c>
      <c r="B23" t="s">
        <v>99</v>
      </c>
      <c r="C23" t="s">
        <v>43</v>
      </c>
      <c r="D23" t="s">
        <v>100</v>
      </c>
      <c r="E23" t="s">
        <v>44</v>
      </c>
      <c r="F23" t="str">
        <f>LEFT(InputData[[#This Row],[Referencia]],32)</f>
        <v>LA COCHERIA SRL</v>
      </c>
      <c r="G23" t="s">
        <v>22</v>
      </c>
      <c r="H23" t="s">
        <v>39</v>
      </c>
      <c r="I23" s="30">
        <v>0</v>
      </c>
      <c r="J23" t="s">
        <v>9</v>
      </c>
      <c r="K23" t="s">
        <v>23</v>
      </c>
      <c r="L23" t="s">
        <v>23</v>
      </c>
      <c r="M23" s="31">
        <v>31</v>
      </c>
      <c r="N23" t="s">
        <v>19</v>
      </c>
      <c r="O23" s="29">
        <v>3</v>
      </c>
      <c r="P23" s="3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21</v>
      </c>
      <c r="B24" t="s">
        <v>101</v>
      </c>
      <c r="C24" t="s">
        <v>52</v>
      </c>
      <c r="D24" t="s">
        <v>53</v>
      </c>
      <c r="E24" t="s">
        <v>102</v>
      </c>
      <c r="F24" t="str">
        <f>LEFT(InputData[[#This Row],[Referencia]],32)</f>
        <v>TOMBOLA....</v>
      </c>
      <c r="G24" t="s">
        <v>54</v>
      </c>
      <c r="H24" t="s">
        <v>39</v>
      </c>
      <c r="I24" s="30">
        <v>108538.46</v>
      </c>
      <c r="J24" t="s">
        <v>9</v>
      </c>
      <c r="K24" t="s">
        <v>23</v>
      </c>
      <c r="L24" t="s">
        <v>23</v>
      </c>
      <c r="M24" s="31">
        <v>15</v>
      </c>
      <c r="N24" t="s">
        <v>48</v>
      </c>
      <c r="O24" s="29">
        <v>5</v>
      </c>
      <c r="P24" s="32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103</v>
      </c>
      <c r="C25" t="s">
        <v>49</v>
      </c>
      <c r="D25" t="s">
        <v>104</v>
      </c>
      <c r="E25" t="s">
        <v>50</v>
      </c>
      <c r="F25" t="str">
        <f>LEFT(InputData[[#This Row],[Referencia]],32)</f>
        <v>FARMACIA YRIGOYEN</v>
      </c>
      <c r="G25" t="s">
        <v>22</v>
      </c>
      <c r="H25" t="s">
        <v>39</v>
      </c>
      <c r="I25" s="30">
        <v>0</v>
      </c>
      <c r="J25" t="s">
        <v>9</v>
      </c>
      <c r="K25" t="s">
        <v>47</v>
      </c>
      <c r="M25" s="31">
        <v>0</v>
      </c>
      <c r="N25" t="s">
        <v>19</v>
      </c>
      <c r="O25" s="29">
        <v>2</v>
      </c>
      <c r="P25" s="32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21</v>
      </c>
      <c r="B26" t="s">
        <v>105</v>
      </c>
      <c r="C26" t="s">
        <v>42</v>
      </c>
      <c r="D26" t="s">
        <v>106</v>
      </c>
      <c r="E26" t="s">
        <v>51</v>
      </c>
      <c r="F26" t="str">
        <f>LEFT(InputData[[#This Row],[Referencia]],32)</f>
        <v>WERCHOW OBITUARIO</v>
      </c>
      <c r="G26" t="s">
        <v>22</v>
      </c>
      <c r="H26" t="s">
        <v>39</v>
      </c>
      <c r="I26" s="30">
        <v>0</v>
      </c>
      <c r="J26" t="s">
        <v>9</v>
      </c>
      <c r="K26" t="s">
        <v>47</v>
      </c>
      <c r="L26" t="s">
        <v>47</v>
      </c>
      <c r="M26" s="31">
        <v>31</v>
      </c>
      <c r="N26" t="s">
        <v>19</v>
      </c>
      <c r="O26" s="29">
        <v>5</v>
      </c>
      <c r="P26" s="32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21</v>
      </c>
      <c r="B27" t="s">
        <v>107</v>
      </c>
      <c r="C27" t="s">
        <v>45</v>
      </c>
      <c r="D27" t="s">
        <v>108</v>
      </c>
      <c r="E27" t="s">
        <v>46</v>
      </c>
      <c r="F27" t="str">
        <f>LEFT(InputData[[#This Row],[Referencia]],32)</f>
        <v>SERIVICIO SOCIALES FUTURO...</v>
      </c>
      <c r="G27" t="s">
        <v>22</v>
      </c>
      <c r="H27" t="s">
        <v>39</v>
      </c>
      <c r="I27" s="30">
        <v>0</v>
      </c>
      <c r="J27" t="s">
        <v>9</v>
      </c>
      <c r="K27" t="s">
        <v>47</v>
      </c>
      <c r="L27" t="s">
        <v>47</v>
      </c>
      <c r="M27" s="31">
        <v>31</v>
      </c>
      <c r="N27" t="s">
        <v>19</v>
      </c>
      <c r="O27" s="29">
        <v>5</v>
      </c>
      <c r="P27" s="32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t="s">
        <v>21</v>
      </c>
      <c r="B28" t="s">
        <v>239</v>
      </c>
      <c r="C28" t="s">
        <v>52</v>
      </c>
      <c r="D28" t="s">
        <v>53</v>
      </c>
      <c r="E28" t="s">
        <v>155</v>
      </c>
      <c r="F28" t="str">
        <f>LEFT(InputData[[#This Row],[Referencia]],32)</f>
        <v>GOBIERNO DENGUE</v>
      </c>
      <c r="G28" t="s">
        <v>54</v>
      </c>
      <c r="H28" t="s">
        <v>39</v>
      </c>
      <c r="I28" s="30">
        <v>108538.46</v>
      </c>
      <c r="J28" t="s">
        <v>9</v>
      </c>
      <c r="K28" t="s">
        <v>139</v>
      </c>
      <c r="L28" t="s">
        <v>139</v>
      </c>
      <c r="M28" s="31">
        <v>3</v>
      </c>
      <c r="N28" t="s">
        <v>19</v>
      </c>
      <c r="O28" s="29">
        <v>5</v>
      </c>
      <c r="P28" s="32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240</v>
      </c>
      <c r="C29" t="s">
        <v>52</v>
      </c>
      <c r="D29" t="s">
        <v>53</v>
      </c>
      <c r="E29" t="s">
        <v>132</v>
      </c>
      <c r="F29" t="str">
        <f>LEFT(InputData[[#This Row],[Referencia]],32)</f>
        <v>GOBIERNO IMPROJUJUY....</v>
      </c>
      <c r="G29" t="s">
        <v>54</v>
      </c>
      <c r="H29" t="s">
        <v>39</v>
      </c>
      <c r="I29" s="30">
        <v>108538.46</v>
      </c>
      <c r="J29" t="s">
        <v>9</v>
      </c>
      <c r="K29" t="s">
        <v>139</v>
      </c>
      <c r="L29" t="s">
        <v>139</v>
      </c>
      <c r="M29" s="31">
        <v>7</v>
      </c>
      <c r="N29" t="s">
        <v>19</v>
      </c>
      <c r="O29" s="29">
        <v>5</v>
      </c>
      <c r="P29" s="32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21</v>
      </c>
      <c r="B30" t="s">
        <v>241</v>
      </c>
      <c r="C30" t="s">
        <v>70</v>
      </c>
      <c r="D30" t="s">
        <v>242</v>
      </c>
      <c r="E30" t="s">
        <v>243</v>
      </c>
      <c r="F30" t="str">
        <f>LEFT(InputData[[#This Row],[Referencia]],32)</f>
        <v>JUJUY ES PRODUCCION - FM JUJUY</v>
      </c>
      <c r="G30" t="s">
        <v>22</v>
      </c>
      <c r="H30" t="s">
        <v>55</v>
      </c>
      <c r="I30" s="30">
        <v>3379.38</v>
      </c>
      <c r="J30" t="s">
        <v>9</v>
      </c>
      <c r="K30" t="s">
        <v>156</v>
      </c>
      <c r="L30" t="s">
        <v>156</v>
      </c>
      <c r="M30" s="31">
        <v>19</v>
      </c>
      <c r="N30" t="s">
        <v>19</v>
      </c>
      <c r="O30" s="29">
        <v>3</v>
      </c>
      <c r="P30" s="32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21</v>
      </c>
      <c r="B31" t="s">
        <v>187</v>
      </c>
      <c r="C31" t="s">
        <v>70</v>
      </c>
      <c r="D31" t="s">
        <v>81</v>
      </c>
      <c r="E31" t="s">
        <v>82</v>
      </c>
      <c r="F31" t="str">
        <f>LEFT(InputData[[#This Row],[Referencia]],32)</f>
        <v>EL MATUTINO foto</v>
      </c>
      <c r="G31" t="s">
        <v>22</v>
      </c>
      <c r="H31" t="s">
        <v>55</v>
      </c>
      <c r="I31" s="30">
        <v>11264.54</v>
      </c>
      <c r="J31" t="s">
        <v>9</v>
      </c>
      <c r="K31" t="s">
        <v>156</v>
      </c>
      <c r="M31" s="31">
        <v>0</v>
      </c>
      <c r="N31" t="s">
        <v>19</v>
      </c>
      <c r="O31" s="29">
        <v>5</v>
      </c>
      <c r="P31" s="32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244</v>
      </c>
      <c r="C32" t="s">
        <v>201</v>
      </c>
      <c r="D32" t="s">
        <v>245</v>
      </c>
      <c r="E32" t="s">
        <v>246</v>
      </c>
      <c r="F32" t="str">
        <f>LEFT(InputData[[#This Row],[Referencia]],32)</f>
        <v>ASAMBLEA EXTRAORDINARIA La Comis</v>
      </c>
      <c r="G32" t="s">
        <v>22</v>
      </c>
      <c r="H32" t="s">
        <v>20</v>
      </c>
      <c r="I32" s="30">
        <v>2352.94</v>
      </c>
      <c r="J32" t="s">
        <v>38</v>
      </c>
      <c r="K32" t="s">
        <v>156</v>
      </c>
      <c r="L32" t="s">
        <v>156</v>
      </c>
      <c r="M32" s="31">
        <v>4</v>
      </c>
      <c r="N32" t="s">
        <v>19</v>
      </c>
      <c r="O32" s="29">
        <v>2</v>
      </c>
      <c r="P32" s="32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21</v>
      </c>
      <c r="B33" t="s">
        <v>247</v>
      </c>
      <c r="C33" t="s">
        <v>201</v>
      </c>
      <c r="D33" t="s">
        <v>248</v>
      </c>
      <c r="E33" t="s">
        <v>249</v>
      </c>
      <c r="F33" t="str">
        <f>LEFT(InputData[[#This Row],[Referencia]],32)</f>
        <v xml:space="preserve">ASAMBLEA GENERAL EXTRAORDINARIA </v>
      </c>
      <c r="G33" t="s">
        <v>22</v>
      </c>
      <c r="H33" t="s">
        <v>20</v>
      </c>
      <c r="I33" s="30">
        <v>2352.94</v>
      </c>
      <c r="J33" t="s">
        <v>38</v>
      </c>
      <c r="K33" t="s">
        <v>156</v>
      </c>
      <c r="L33" t="s">
        <v>156</v>
      </c>
      <c r="M33" s="31">
        <v>4</v>
      </c>
      <c r="N33" t="s">
        <v>19</v>
      </c>
      <c r="O33" s="29">
        <v>2</v>
      </c>
      <c r="P33" s="32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21</v>
      </c>
      <c r="B34" t="s">
        <v>250</v>
      </c>
      <c r="C34" t="s">
        <v>251</v>
      </c>
      <c r="D34" t="s">
        <v>252</v>
      </c>
      <c r="E34" t="s">
        <v>253</v>
      </c>
      <c r="F34" t="str">
        <f>LEFT(InputData[[#This Row],[Referencia]],32)</f>
        <v>MACRO -  CLIENTE HEROE</v>
      </c>
      <c r="G34" t="s">
        <v>22</v>
      </c>
      <c r="H34" t="s">
        <v>39</v>
      </c>
      <c r="I34" s="30">
        <v>27000</v>
      </c>
      <c r="J34" t="s">
        <v>9</v>
      </c>
      <c r="K34" t="s">
        <v>97</v>
      </c>
      <c r="L34" t="s">
        <v>97</v>
      </c>
      <c r="M34" s="31">
        <v>11</v>
      </c>
      <c r="N34" t="s">
        <v>19</v>
      </c>
      <c r="O34" s="29">
        <v>5</v>
      </c>
      <c r="P34" s="32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254</v>
      </c>
      <c r="C35" t="s">
        <v>147</v>
      </c>
      <c r="D35" t="s">
        <v>176</v>
      </c>
      <c r="E35" t="s">
        <v>188</v>
      </c>
      <c r="F35" t="str">
        <f>LEFT(InputData[[#This Row],[Referencia]],32)</f>
        <v>EJESA CORTE...</v>
      </c>
      <c r="G35" t="s">
        <v>22</v>
      </c>
      <c r="H35" t="s">
        <v>39</v>
      </c>
      <c r="I35" s="30">
        <v>2338.92</v>
      </c>
      <c r="J35" t="s">
        <v>38</v>
      </c>
      <c r="K35" t="s">
        <v>97</v>
      </c>
      <c r="L35" t="s">
        <v>97</v>
      </c>
      <c r="M35" s="31">
        <v>5</v>
      </c>
      <c r="N35" t="s">
        <v>19</v>
      </c>
      <c r="O35" s="29">
        <v>1</v>
      </c>
      <c r="P35" s="32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1x13</v>
      </c>
    </row>
    <row r="36" spans="1:19" hidden="1" x14ac:dyDescent="0.2">
      <c r="A36" t="s">
        <v>56</v>
      </c>
      <c r="B36" t="s">
        <v>109</v>
      </c>
      <c r="C36" t="s">
        <v>76</v>
      </c>
      <c r="E36" t="s">
        <v>77</v>
      </c>
      <c r="F36" t="str">
        <f>LEFT(InputData[[#This Row],[Referencia]],32)</f>
        <v>CONSULTORIO DE PODOLOGIA Uñas en</v>
      </c>
      <c r="G36" t="s">
        <v>57</v>
      </c>
      <c r="H36" t="s">
        <v>20</v>
      </c>
      <c r="I36" s="30">
        <v>178.91066666666666</v>
      </c>
      <c r="J36" t="s">
        <v>38</v>
      </c>
      <c r="K36" t="s">
        <v>73</v>
      </c>
      <c r="M36" s="31">
        <v>0</v>
      </c>
      <c r="N36" t="s">
        <v>19</v>
      </c>
      <c r="O36" s="29">
        <v>2</v>
      </c>
      <c r="P36" s="32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56</v>
      </c>
      <c r="B37" t="s">
        <v>124</v>
      </c>
      <c r="C37" t="s">
        <v>125</v>
      </c>
      <c r="E37" t="s">
        <v>126</v>
      </c>
      <c r="F37" t="str">
        <f>LEFT(InputData[[#This Row],[Referencia]],32)</f>
        <v>PODOLOGIA Uñas encarnadas - Mico</v>
      </c>
      <c r="G37" t="s">
        <v>57</v>
      </c>
      <c r="H37" t="s">
        <v>20</v>
      </c>
      <c r="I37" s="30">
        <v>178.91066666666666</v>
      </c>
      <c r="J37" t="s">
        <v>9</v>
      </c>
      <c r="K37" t="s">
        <v>73</v>
      </c>
      <c r="M37" s="31">
        <v>0</v>
      </c>
      <c r="N37" t="s">
        <v>19</v>
      </c>
      <c r="O37" s="29">
        <v>2</v>
      </c>
      <c r="P37" s="32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56</v>
      </c>
      <c r="B38" t="s">
        <v>157</v>
      </c>
      <c r="C38" t="s">
        <v>158</v>
      </c>
      <c r="E38" t="s">
        <v>159</v>
      </c>
      <c r="F38" t="str">
        <f>LEFT(InputData[[#This Row],[Referencia]],32)</f>
        <v xml:space="preserve">///LOGO//// CENTRO DE AUDIFONOS </v>
      </c>
      <c r="G38" t="s">
        <v>57</v>
      </c>
      <c r="H38" t="s">
        <v>20</v>
      </c>
      <c r="I38" s="30">
        <v>178.91066666666666</v>
      </c>
      <c r="J38" t="s">
        <v>38</v>
      </c>
      <c r="K38" t="s">
        <v>160</v>
      </c>
      <c r="M38" s="31">
        <v>0</v>
      </c>
      <c r="N38" t="s">
        <v>19</v>
      </c>
      <c r="O38" s="29">
        <v>2</v>
      </c>
      <c r="P38" s="32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56</v>
      </c>
      <c r="B39" t="s">
        <v>161</v>
      </c>
      <c r="C39" t="s">
        <v>110</v>
      </c>
      <c r="E39" t="s">
        <v>111</v>
      </c>
      <c r="F39" t="str">
        <f>LEFT(InputData[[#This Row],[Referencia]],32)</f>
        <v>LIC. DIEGO CRUZ QUIROPRAXIA  ///</v>
      </c>
      <c r="G39" t="s">
        <v>57</v>
      </c>
      <c r="H39" t="s">
        <v>20</v>
      </c>
      <c r="I39" s="30">
        <v>71.564166666666679</v>
      </c>
      <c r="J39" t="s">
        <v>38</v>
      </c>
      <c r="K39" t="s">
        <v>67</v>
      </c>
      <c r="M39" s="31">
        <v>0</v>
      </c>
      <c r="N39" t="s">
        <v>19</v>
      </c>
      <c r="O39" s="29">
        <v>2</v>
      </c>
      <c r="P39" s="32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56</v>
      </c>
      <c r="B40" t="s">
        <v>162</v>
      </c>
      <c r="C40" t="s">
        <v>148</v>
      </c>
      <c r="E40" t="s">
        <v>149</v>
      </c>
      <c r="F40" t="str">
        <f>LEFT(InputData[[#This Row],[Referencia]],32)</f>
        <v>PROBLEMAS DE COLUMNA Y EXTREMIDA</v>
      </c>
      <c r="G40" t="s">
        <v>57</v>
      </c>
      <c r="H40" t="s">
        <v>20</v>
      </c>
      <c r="I40" s="30">
        <v>107.34633333333335</v>
      </c>
      <c r="J40" t="s">
        <v>38</v>
      </c>
      <c r="K40" t="s">
        <v>67</v>
      </c>
      <c r="M40" s="31">
        <v>0</v>
      </c>
      <c r="N40" t="s">
        <v>19</v>
      </c>
      <c r="O40" s="29">
        <v>2</v>
      </c>
      <c r="P40" s="32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56</v>
      </c>
      <c r="B41" t="s">
        <v>112</v>
      </c>
      <c r="C41" t="s">
        <v>58</v>
      </c>
      <c r="D41" t="s">
        <v>113</v>
      </c>
      <c r="E41" t="s">
        <v>59</v>
      </c>
      <c r="F41" t="str">
        <f>LEFT(InputData[[#This Row],[Referencia]],32)</f>
        <v>CEMER...</v>
      </c>
      <c r="G41" t="s">
        <v>57</v>
      </c>
      <c r="H41" t="s">
        <v>39</v>
      </c>
      <c r="I41" s="30">
        <v>186.03200000000001</v>
      </c>
      <c r="J41" t="s">
        <v>38</v>
      </c>
      <c r="K41" t="s">
        <v>60</v>
      </c>
      <c r="M41" s="31">
        <v>0</v>
      </c>
      <c r="N41" t="s">
        <v>19</v>
      </c>
      <c r="O41" s="29">
        <v>2</v>
      </c>
      <c r="P41" s="32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56</v>
      </c>
      <c r="B42" t="s">
        <v>114</v>
      </c>
      <c r="C42" t="s">
        <v>115</v>
      </c>
      <c r="E42" t="s">
        <v>116</v>
      </c>
      <c r="F42" t="str">
        <f>LEFT(InputData[[#This Row],[Referencia]],32)</f>
        <v>ASESORAMIENTO CONTABLE E IMPOSIT</v>
      </c>
      <c r="G42" t="s">
        <v>57</v>
      </c>
      <c r="H42" t="s">
        <v>20</v>
      </c>
      <c r="I42" s="30">
        <v>71.564333333333337</v>
      </c>
      <c r="J42" t="s">
        <v>38</v>
      </c>
      <c r="K42" t="s">
        <v>117</v>
      </c>
      <c r="M42" s="31">
        <v>0</v>
      </c>
      <c r="N42" t="s">
        <v>19</v>
      </c>
      <c r="O42" s="29">
        <v>2</v>
      </c>
      <c r="P42" s="32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56</v>
      </c>
      <c r="B43" t="s">
        <v>131</v>
      </c>
      <c r="C43" t="s">
        <v>128</v>
      </c>
      <c r="E43" t="s">
        <v>129</v>
      </c>
      <c r="F43" t="str">
        <f>LEFT(InputData[[#This Row],[Referencia]],32)</f>
        <v>ESTUDIO CONTABLE Ganancias, Bien</v>
      </c>
      <c r="G43" t="s">
        <v>57</v>
      </c>
      <c r="H43" t="s">
        <v>20</v>
      </c>
      <c r="I43" s="30">
        <v>71.564333333333337</v>
      </c>
      <c r="J43" t="s">
        <v>38</v>
      </c>
      <c r="K43" t="s">
        <v>117</v>
      </c>
      <c r="M43" s="31">
        <v>0</v>
      </c>
      <c r="N43" t="s">
        <v>19</v>
      </c>
      <c r="O43" s="29">
        <v>2</v>
      </c>
      <c r="P43" s="32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56</v>
      </c>
      <c r="B44" t="s">
        <v>92</v>
      </c>
      <c r="C44" t="s">
        <v>88</v>
      </c>
      <c r="E44" t="s">
        <v>89</v>
      </c>
      <c r="F44" t="str">
        <f>LEFT(InputData[[#This Row],[Referencia]],32)</f>
        <v>JUBILACIONES, PENSIONES, REAJUST</v>
      </c>
      <c r="G44" t="s">
        <v>57</v>
      </c>
      <c r="H44" t="s">
        <v>20</v>
      </c>
      <c r="I44" s="30">
        <v>107.34633333333335</v>
      </c>
      <c r="J44" t="s">
        <v>38</v>
      </c>
      <c r="K44" t="s">
        <v>61</v>
      </c>
      <c r="M44" s="31">
        <v>0</v>
      </c>
      <c r="N44" t="s">
        <v>19</v>
      </c>
      <c r="O44" s="29">
        <v>2</v>
      </c>
      <c r="P44" s="32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56</v>
      </c>
      <c r="B45" t="s">
        <v>118</v>
      </c>
      <c r="C45" t="s">
        <v>119</v>
      </c>
      <c r="E45" t="s">
        <v>120</v>
      </c>
      <c r="F45" t="str">
        <f>LEFT(InputData[[#This Row],[Referencia]],32)</f>
        <v>-ALIMENTOS- SUCESIONES- -DIVORCI</v>
      </c>
      <c r="G45" t="s">
        <v>57</v>
      </c>
      <c r="H45" t="s">
        <v>20</v>
      </c>
      <c r="I45" s="30">
        <v>143.12833333333336</v>
      </c>
      <c r="J45" t="s">
        <v>38</v>
      </c>
      <c r="K45" t="s">
        <v>61</v>
      </c>
      <c r="M45" s="31">
        <v>0</v>
      </c>
      <c r="N45" t="s">
        <v>19</v>
      </c>
      <c r="O45" s="29">
        <v>2</v>
      </c>
      <c r="P45" s="32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56</v>
      </c>
      <c r="B46" t="s">
        <v>189</v>
      </c>
      <c r="C46" t="s">
        <v>190</v>
      </c>
      <c r="E46" t="s">
        <v>191</v>
      </c>
      <c r="F46" t="str">
        <f>LEFT(InputData[[#This Row],[Referencia]],32)</f>
        <v xml:space="preserve">     ESTUDIO JURIDICO  Dra. AGUS</v>
      </c>
      <c r="G46" t="s">
        <v>57</v>
      </c>
      <c r="H46" t="s">
        <v>20</v>
      </c>
      <c r="I46" s="30">
        <v>107.34633333333335</v>
      </c>
      <c r="J46" t="s">
        <v>38</v>
      </c>
      <c r="K46" t="s">
        <v>61</v>
      </c>
      <c r="M46" s="31">
        <v>0</v>
      </c>
      <c r="N46" t="s">
        <v>19</v>
      </c>
      <c r="O46" s="29">
        <v>2</v>
      </c>
      <c r="P46" s="32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255</v>
      </c>
      <c r="B47" t="s">
        <v>256</v>
      </c>
      <c r="C47" t="s">
        <v>257</v>
      </c>
      <c r="E47" t="s">
        <v>258</v>
      </c>
      <c r="F47" t="str">
        <f>LEFT(InputData[[#This Row],[Referencia]],32)</f>
        <v xml:space="preserve">SEPELIOS SAN JOSE SRL SERVICIOS </v>
      </c>
      <c r="G47" t="s">
        <v>259</v>
      </c>
      <c r="H47" t="s">
        <v>20</v>
      </c>
      <c r="I47" s="30">
        <v>516.14099999999996</v>
      </c>
      <c r="J47" t="s">
        <v>9</v>
      </c>
      <c r="K47" t="s">
        <v>260</v>
      </c>
      <c r="M47" s="31">
        <v>0</v>
      </c>
      <c r="N47" t="s">
        <v>19</v>
      </c>
      <c r="O47" s="29">
        <v>1</v>
      </c>
      <c r="P47" s="32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1x06</v>
      </c>
    </row>
    <row r="48" spans="1:19" hidden="1" x14ac:dyDescent="0.2">
      <c r="A48" t="s">
        <v>255</v>
      </c>
      <c r="B48" t="s">
        <v>261</v>
      </c>
      <c r="C48" t="s">
        <v>262</v>
      </c>
      <c r="E48" t="s">
        <v>263</v>
      </c>
      <c r="F48" t="str">
        <f>LEFT(InputData[[#This Row],[Referencia]],32)</f>
        <v xml:space="preserve">Lucy Ruth Taritolay de Giménez  </v>
      </c>
      <c r="G48" t="s">
        <v>259</v>
      </c>
      <c r="H48" t="s">
        <v>20</v>
      </c>
      <c r="I48" s="30">
        <v>7631.55</v>
      </c>
      <c r="J48" t="s">
        <v>9</v>
      </c>
      <c r="K48" t="s">
        <v>260</v>
      </c>
      <c r="M48" s="31">
        <v>0</v>
      </c>
      <c r="N48" t="s">
        <v>19</v>
      </c>
      <c r="O48" s="29">
        <v>3</v>
      </c>
      <c r="P48" s="32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3x17</v>
      </c>
    </row>
    <row r="49" spans="1:19" hidden="1" x14ac:dyDescent="0.2">
      <c r="A49" t="s">
        <v>255</v>
      </c>
      <c r="B49" t="s">
        <v>264</v>
      </c>
      <c r="C49" t="s">
        <v>265</v>
      </c>
      <c r="E49" t="s">
        <v>266</v>
      </c>
      <c r="F49" t="str">
        <f>LEFT(InputData[[#This Row],[Referencia]],32)</f>
        <v>BEATRIZ DE LOS ANGELES SLY  01-0</v>
      </c>
      <c r="G49" t="s">
        <v>259</v>
      </c>
      <c r="H49" t="s">
        <v>20</v>
      </c>
      <c r="I49" s="30">
        <v>3052.6200000000008</v>
      </c>
      <c r="J49" t="s">
        <v>9</v>
      </c>
      <c r="K49" t="s">
        <v>260</v>
      </c>
      <c r="M49" s="31">
        <v>0</v>
      </c>
      <c r="N49" t="s">
        <v>19</v>
      </c>
      <c r="O49" s="29">
        <v>2</v>
      </c>
      <c r="P49" s="32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2x10</v>
      </c>
    </row>
    <row r="50" spans="1:19" hidden="1" x14ac:dyDescent="0.2">
      <c r="A50" t="s">
        <v>255</v>
      </c>
      <c r="B50" t="s">
        <v>267</v>
      </c>
      <c r="C50" t="s">
        <v>268</v>
      </c>
      <c r="E50" t="s">
        <v>269</v>
      </c>
      <c r="F50" t="str">
        <f>LEFT(InputData[[#This Row],[Referencia]],32)</f>
        <v>LAUTARO TEJERINA GUTIÉRREZ 21/02</v>
      </c>
      <c r="G50" t="s">
        <v>259</v>
      </c>
      <c r="H50" t="s">
        <v>20</v>
      </c>
      <c r="I50" s="30">
        <v>3052.6200000000008</v>
      </c>
      <c r="J50" t="s">
        <v>9</v>
      </c>
      <c r="K50" t="s">
        <v>260</v>
      </c>
      <c r="M50" s="31">
        <v>0</v>
      </c>
      <c r="N50" t="s">
        <v>19</v>
      </c>
      <c r="O50" s="29">
        <v>2</v>
      </c>
      <c r="P50" s="32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2x10</v>
      </c>
    </row>
    <row r="51" spans="1:19" hidden="1" x14ac:dyDescent="0.2">
      <c r="A51" t="s">
        <v>255</v>
      </c>
      <c r="B51" t="s">
        <v>270</v>
      </c>
      <c r="C51" t="s">
        <v>271</v>
      </c>
      <c r="E51" t="s">
        <v>272</v>
      </c>
      <c r="F51" t="str">
        <f>LEFT(InputData[[#This Row],[Referencia]],32)</f>
        <v xml:space="preserve">+ JEREZ, HUGO ANTONIO  q.e.p.d  </v>
      </c>
      <c r="G51" t="s">
        <v>259</v>
      </c>
      <c r="H51" t="s">
        <v>20</v>
      </c>
      <c r="I51" s="30">
        <v>2035.0800000000002</v>
      </c>
      <c r="J51" t="s">
        <v>9</v>
      </c>
      <c r="K51" t="s">
        <v>260</v>
      </c>
      <c r="M51" s="31">
        <v>0</v>
      </c>
      <c r="N51" t="s">
        <v>19</v>
      </c>
      <c r="O51" s="29">
        <v>2</v>
      </c>
      <c r="P51" s="32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255</v>
      </c>
      <c r="B52" t="s">
        <v>273</v>
      </c>
      <c r="C52" t="s">
        <v>274</v>
      </c>
      <c r="E52" t="s">
        <v>275</v>
      </c>
      <c r="F52" t="str">
        <f>LEFT(InputData[[#This Row],[Referencia]],32)</f>
        <v>+  NANCY CABA LA EMPRESA HIERRON</v>
      </c>
      <c r="G52" t="s">
        <v>259</v>
      </c>
      <c r="H52" t="s">
        <v>20</v>
      </c>
      <c r="I52" s="30">
        <v>1769.64</v>
      </c>
      <c r="J52" t="s">
        <v>38</v>
      </c>
      <c r="K52" t="s">
        <v>260</v>
      </c>
      <c r="M52" s="31">
        <v>0</v>
      </c>
      <c r="N52" t="s">
        <v>19</v>
      </c>
      <c r="O52" s="29">
        <v>2</v>
      </c>
      <c r="P52" s="32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276</v>
      </c>
      <c r="B53" t="s">
        <v>277</v>
      </c>
      <c r="C53" t="s">
        <v>72</v>
      </c>
      <c r="D53" t="s">
        <v>278</v>
      </c>
      <c r="E53" t="s">
        <v>72</v>
      </c>
      <c r="F53" t="str">
        <f>LEFT(InputData[[#This Row],[Referencia]],32)</f>
        <v>EMILIO AUTOMOTORES</v>
      </c>
      <c r="G53" t="s">
        <v>22</v>
      </c>
      <c r="H53" t="s">
        <v>39</v>
      </c>
      <c r="I53" s="30">
        <v>1563.57</v>
      </c>
      <c r="J53" t="s">
        <v>9</v>
      </c>
      <c r="K53" t="s">
        <v>23</v>
      </c>
      <c r="L53" t="s">
        <v>23</v>
      </c>
      <c r="M53" s="31">
        <v>2</v>
      </c>
      <c r="N53" t="s">
        <v>19</v>
      </c>
      <c r="O53" s="29">
        <v>3</v>
      </c>
      <c r="P53" s="32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276</v>
      </c>
      <c r="B54" t="s">
        <v>279</v>
      </c>
      <c r="C54" t="s">
        <v>280</v>
      </c>
      <c r="D54" t="s">
        <v>281</v>
      </c>
      <c r="E54" t="s">
        <v>282</v>
      </c>
      <c r="F54" t="str">
        <f>LEFT(InputData[[#This Row],[Referencia]],32)</f>
        <v>CENTRO AUTOMOTOR</v>
      </c>
      <c r="G54" t="s">
        <v>22</v>
      </c>
      <c r="H54" t="s">
        <v>39</v>
      </c>
      <c r="I54" s="30">
        <v>0</v>
      </c>
      <c r="J54" t="s">
        <v>9</v>
      </c>
      <c r="K54" t="s">
        <v>23</v>
      </c>
      <c r="L54" t="s">
        <v>23</v>
      </c>
      <c r="M54" s="31">
        <v>4</v>
      </c>
      <c r="N54" t="s">
        <v>19</v>
      </c>
      <c r="O54" s="29">
        <v>2</v>
      </c>
      <c r="P54" s="32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2x13</v>
      </c>
    </row>
    <row r="55" spans="1:19" hidden="1" x14ac:dyDescent="0.2">
      <c r="A55" t="s">
        <v>276</v>
      </c>
      <c r="B55" t="s">
        <v>283</v>
      </c>
      <c r="C55" t="s">
        <v>284</v>
      </c>
      <c r="D55" t="s">
        <v>285</v>
      </c>
      <c r="E55" t="s">
        <v>286</v>
      </c>
      <c r="F55" t="str">
        <f>LEFT(InputData[[#This Row],[Referencia]],32)</f>
        <v>CENTRO VOLKSWAGEN</v>
      </c>
      <c r="G55" t="s">
        <v>22</v>
      </c>
      <c r="H55" t="s">
        <v>39</v>
      </c>
      <c r="I55" s="30">
        <v>1876.23</v>
      </c>
      <c r="J55" t="s">
        <v>9</v>
      </c>
      <c r="K55" t="s">
        <v>23</v>
      </c>
      <c r="L55" t="s">
        <v>23</v>
      </c>
      <c r="M55" s="31">
        <v>6</v>
      </c>
      <c r="N55" t="s">
        <v>19</v>
      </c>
      <c r="O55" s="29">
        <v>3</v>
      </c>
      <c r="P55" s="32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276</v>
      </c>
      <c r="B56" t="s">
        <v>287</v>
      </c>
      <c r="C56" t="s">
        <v>288</v>
      </c>
      <c r="D56" t="s">
        <v>289</v>
      </c>
      <c r="E56" t="s">
        <v>290</v>
      </c>
      <c r="F56" t="str">
        <f>LEFT(InputData[[#This Row],[Referencia]],32)</f>
        <v>HAFID</v>
      </c>
      <c r="G56" t="s">
        <v>22</v>
      </c>
      <c r="H56" t="s">
        <v>39</v>
      </c>
      <c r="I56" s="30">
        <v>833.88</v>
      </c>
      <c r="J56" t="s">
        <v>9</v>
      </c>
      <c r="K56" t="s">
        <v>23</v>
      </c>
      <c r="L56" t="s">
        <v>23</v>
      </c>
      <c r="M56" s="31">
        <v>4</v>
      </c>
      <c r="N56" t="s">
        <v>19</v>
      </c>
      <c r="O56" s="29">
        <v>2</v>
      </c>
      <c r="P56" s="32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276</v>
      </c>
      <c r="B57" t="s">
        <v>291</v>
      </c>
      <c r="C57" t="s">
        <v>292</v>
      </c>
      <c r="D57" t="s">
        <v>293</v>
      </c>
      <c r="E57" t="s">
        <v>294</v>
      </c>
      <c r="F57" t="str">
        <f>LEFT(InputData[[#This Row],[Referencia]],32)</f>
        <v>TOYOJUY -CHEVROJUY</v>
      </c>
      <c r="G57" t="s">
        <v>22</v>
      </c>
      <c r="H57" t="s">
        <v>39</v>
      </c>
      <c r="I57" s="30">
        <v>0</v>
      </c>
      <c r="J57" t="s">
        <v>9</v>
      </c>
      <c r="K57" t="s">
        <v>23</v>
      </c>
      <c r="L57" t="s">
        <v>23</v>
      </c>
      <c r="M57" s="31">
        <v>3</v>
      </c>
      <c r="N57" t="s">
        <v>19</v>
      </c>
      <c r="O57" s="29">
        <v>4</v>
      </c>
      <c r="P57" s="32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4x06</v>
      </c>
    </row>
    <row r="58" spans="1:19" hidden="1" x14ac:dyDescent="0.2">
      <c r="A58" t="s">
        <v>276</v>
      </c>
      <c r="B58" t="s">
        <v>295</v>
      </c>
      <c r="C58" t="s">
        <v>296</v>
      </c>
      <c r="D58" t="s">
        <v>297</v>
      </c>
      <c r="E58" t="s">
        <v>298</v>
      </c>
      <c r="F58" t="str">
        <f>LEFT(InputData[[#This Row],[Referencia]],32)</f>
        <v>WARNES REPUESTOS</v>
      </c>
      <c r="G58" t="s">
        <v>22</v>
      </c>
      <c r="H58" t="s">
        <v>39</v>
      </c>
      <c r="I58" s="30">
        <v>0</v>
      </c>
      <c r="J58" t="s">
        <v>9</v>
      </c>
      <c r="K58" t="s">
        <v>23</v>
      </c>
      <c r="L58" t="s">
        <v>23</v>
      </c>
      <c r="M58" s="31">
        <v>3</v>
      </c>
      <c r="N58" t="s">
        <v>19</v>
      </c>
      <c r="O58" s="29">
        <v>1</v>
      </c>
      <c r="P58" s="32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1x17</v>
      </c>
    </row>
    <row r="59" spans="1:19" hidden="1" x14ac:dyDescent="0.2">
      <c r="A59" t="s">
        <v>276</v>
      </c>
      <c r="B59" t="s">
        <v>299</v>
      </c>
      <c r="C59" t="s">
        <v>300</v>
      </c>
      <c r="D59" t="s">
        <v>301</v>
      </c>
      <c r="E59" t="s">
        <v>302</v>
      </c>
      <c r="F59" t="str">
        <f>LEFT(InputData[[#This Row],[Referencia]],32)</f>
        <v>Moto NOA</v>
      </c>
      <c r="G59" t="s">
        <v>22</v>
      </c>
      <c r="H59" t="s">
        <v>39</v>
      </c>
      <c r="I59" s="30">
        <v>0</v>
      </c>
      <c r="J59" t="s">
        <v>9</v>
      </c>
      <c r="K59" t="s">
        <v>23</v>
      </c>
      <c r="L59" t="s">
        <v>23</v>
      </c>
      <c r="M59" s="31">
        <v>2</v>
      </c>
      <c r="N59" t="s">
        <v>19</v>
      </c>
      <c r="O59" s="29">
        <v>3</v>
      </c>
      <c r="P59" s="32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3x06</v>
      </c>
    </row>
    <row r="60" spans="1:19" hidden="1" x14ac:dyDescent="0.2">
      <c r="A60" t="s">
        <v>276</v>
      </c>
      <c r="B60" t="s">
        <v>303</v>
      </c>
      <c r="C60" t="s">
        <v>304</v>
      </c>
      <c r="D60" t="s">
        <v>305</v>
      </c>
      <c r="E60" t="s">
        <v>306</v>
      </c>
      <c r="F60" t="str">
        <f>LEFT(InputData[[#This Row],[Referencia]],32)</f>
        <v>NEUMATONE</v>
      </c>
      <c r="G60" t="s">
        <v>22</v>
      </c>
      <c r="H60" t="s">
        <v>39</v>
      </c>
      <c r="I60" s="30">
        <v>0</v>
      </c>
      <c r="J60" t="s">
        <v>9</v>
      </c>
      <c r="K60" t="s">
        <v>23</v>
      </c>
      <c r="L60" t="s">
        <v>23</v>
      </c>
      <c r="M60" s="31">
        <v>4</v>
      </c>
      <c r="N60" t="s">
        <v>19</v>
      </c>
      <c r="O60" s="29">
        <v>3</v>
      </c>
      <c r="P60" s="32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276</v>
      </c>
      <c r="B61" t="s">
        <v>307</v>
      </c>
      <c r="C61" t="s">
        <v>308</v>
      </c>
      <c r="D61" t="s">
        <v>309</v>
      </c>
      <c r="E61" t="s">
        <v>310</v>
      </c>
      <c r="F61" t="str">
        <f>LEFT(InputData[[#This Row],[Referencia]],32)</f>
        <v>El Lobito Repuestos</v>
      </c>
      <c r="G61" t="s">
        <v>22</v>
      </c>
      <c r="H61" t="s">
        <v>39</v>
      </c>
      <c r="I61" s="30">
        <v>0</v>
      </c>
      <c r="J61" t="s">
        <v>9</v>
      </c>
      <c r="K61" t="s">
        <v>23</v>
      </c>
      <c r="L61" t="s">
        <v>23</v>
      </c>
      <c r="M61" s="31">
        <v>2</v>
      </c>
      <c r="N61" t="s">
        <v>19</v>
      </c>
      <c r="O61" s="29">
        <v>2</v>
      </c>
      <c r="P61" s="32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  <row r="62" spans="1:19" hidden="1" x14ac:dyDescent="0.2">
      <c r="A62" t="s">
        <v>276</v>
      </c>
      <c r="B62" t="s">
        <v>311</v>
      </c>
      <c r="C62" t="s">
        <v>312</v>
      </c>
      <c r="D62" t="s">
        <v>313</v>
      </c>
      <c r="E62" t="s">
        <v>314</v>
      </c>
      <c r="F62" t="str">
        <f>LEFT(InputData[[#This Row],[Referencia]],32)</f>
        <v>Xtreme Neumáticos</v>
      </c>
      <c r="G62" t="s">
        <v>22</v>
      </c>
      <c r="H62" t="s">
        <v>39</v>
      </c>
      <c r="I62" s="30">
        <v>0</v>
      </c>
      <c r="J62" t="s">
        <v>9</v>
      </c>
      <c r="K62" t="s">
        <v>23</v>
      </c>
      <c r="L62" t="s">
        <v>23</v>
      </c>
      <c r="M62" s="31">
        <v>6</v>
      </c>
      <c r="N62" t="s">
        <v>19</v>
      </c>
      <c r="O62" s="29">
        <v>2</v>
      </c>
      <c r="P62" s="32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hidden="1" x14ac:dyDescent="0.2">
      <c r="A63" t="s">
        <v>276</v>
      </c>
      <c r="B63" t="s">
        <v>315</v>
      </c>
      <c r="C63" t="s">
        <v>316</v>
      </c>
      <c r="D63" t="s">
        <v>317</v>
      </c>
      <c r="E63" t="s">
        <v>318</v>
      </c>
      <c r="F63" t="str">
        <f>LEFT(InputData[[#This Row],[Referencia]],32)</f>
        <v>DFD REPUESTOS</v>
      </c>
      <c r="G63" t="s">
        <v>22</v>
      </c>
      <c r="H63" t="s">
        <v>39</v>
      </c>
      <c r="I63" s="30">
        <v>0</v>
      </c>
      <c r="J63" t="s">
        <v>9</v>
      </c>
      <c r="K63" t="s">
        <v>23</v>
      </c>
      <c r="L63" t="s">
        <v>23</v>
      </c>
      <c r="M63" s="31">
        <v>3</v>
      </c>
      <c r="N63" t="s">
        <v>19</v>
      </c>
      <c r="O63" s="29">
        <v>2</v>
      </c>
      <c r="P63" s="32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2x06</v>
      </c>
    </row>
    <row r="64" spans="1:19" hidden="1" x14ac:dyDescent="0.2">
      <c r="A64" t="s">
        <v>276</v>
      </c>
      <c r="B64" t="s">
        <v>319</v>
      </c>
      <c r="C64" t="s">
        <v>320</v>
      </c>
      <c r="D64" t="s">
        <v>321</v>
      </c>
      <c r="E64" t="s">
        <v>322</v>
      </c>
      <c r="F64" t="str">
        <f>LEFT(InputData[[#This Row],[Referencia]],32)</f>
        <v>SHELL PERESSIN</v>
      </c>
      <c r="G64" t="s">
        <v>22</v>
      </c>
      <c r="H64" t="s">
        <v>39</v>
      </c>
      <c r="I64" s="30">
        <v>5211.75</v>
      </c>
      <c r="J64" t="s">
        <v>9</v>
      </c>
      <c r="K64" t="s">
        <v>23</v>
      </c>
      <c r="L64" t="s">
        <v>23</v>
      </c>
      <c r="M64" s="31">
        <v>5</v>
      </c>
      <c r="N64" t="s">
        <v>19</v>
      </c>
      <c r="O64" s="29">
        <v>5</v>
      </c>
      <c r="P64" s="32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276</v>
      </c>
      <c r="B65" t="s">
        <v>323</v>
      </c>
      <c r="C65" t="s">
        <v>324</v>
      </c>
      <c r="D65" t="s">
        <v>325</v>
      </c>
      <c r="E65" t="s">
        <v>326</v>
      </c>
      <c r="F65" t="str">
        <f>LEFT(InputData[[#This Row],[Referencia]],32)</f>
        <v>TAURUS ING. ALARMAS</v>
      </c>
      <c r="G65" t="s">
        <v>22</v>
      </c>
      <c r="H65" t="s">
        <v>39</v>
      </c>
      <c r="I65" s="30">
        <v>0</v>
      </c>
      <c r="J65" t="s">
        <v>9</v>
      </c>
      <c r="K65" t="s">
        <v>23</v>
      </c>
      <c r="L65" t="s">
        <v>23</v>
      </c>
      <c r="M65" s="31">
        <v>3</v>
      </c>
      <c r="N65" t="s">
        <v>19</v>
      </c>
      <c r="O65" s="29">
        <v>2</v>
      </c>
      <c r="P65" s="32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276</v>
      </c>
      <c r="B66" t="s">
        <v>327</v>
      </c>
      <c r="C66" t="s">
        <v>328</v>
      </c>
      <c r="D66" t="s">
        <v>329</v>
      </c>
      <c r="E66" t="s">
        <v>330</v>
      </c>
      <c r="F66" t="str">
        <f>LEFT(InputData[[#This Row],[Referencia]],32)</f>
        <v>MELLI AUTOMOTORES</v>
      </c>
      <c r="G66" t="s">
        <v>22</v>
      </c>
      <c r="H66" t="s">
        <v>39</v>
      </c>
      <c r="I66" s="30">
        <v>0</v>
      </c>
      <c r="J66" t="s">
        <v>9</v>
      </c>
      <c r="K66" t="s">
        <v>23</v>
      </c>
      <c r="L66" t="s">
        <v>23</v>
      </c>
      <c r="M66" s="31">
        <v>7</v>
      </c>
      <c r="N66" t="s">
        <v>19</v>
      </c>
      <c r="O66" s="29">
        <v>5</v>
      </c>
      <c r="P66" s="32">
        <v>13.433777777777777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13</v>
      </c>
      <c r="S66" t="str">
        <f>InputData[[#This Row],[Col]]&amp;"x"&amp;IF(LEN(InputData[[#This Row],[Alto]])=2,InputData[[#This Row],[Alto]],"0"&amp;InputData[[#This Row],[Alto]])</f>
        <v>5x13</v>
      </c>
    </row>
    <row r="67" spans="1:19" hidden="1" x14ac:dyDescent="0.2">
      <c r="A67" t="s">
        <v>95</v>
      </c>
      <c r="B67" t="s">
        <v>192</v>
      </c>
      <c r="C67" t="s">
        <v>93</v>
      </c>
      <c r="D67" t="s">
        <v>96</v>
      </c>
      <c r="E67" t="s">
        <v>94</v>
      </c>
      <c r="F67" t="str">
        <f>LEFT(InputData[[#This Row],[Referencia]],32)</f>
        <v>CINE ALFA...</v>
      </c>
      <c r="G67" t="s">
        <v>22</v>
      </c>
      <c r="H67" t="s">
        <v>55</v>
      </c>
      <c r="I67" s="30">
        <v>6597.2</v>
      </c>
      <c r="J67" t="s">
        <v>9</v>
      </c>
      <c r="K67" t="s">
        <v>30</v>
      </c>
      <c r="L67" t="s">
        <v>30</v>
      </c>
      <c r="M67" s="31">
        <v>4</v>
      </c>
      <c r="N67" t="s">
        <v>19</v>
      </c>
      <c r="O67" s="29">
        <v>5</v>
      </c>
      <c r="P67" s="32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5x13</v>
      </c>
    </row>
    <row r="68" spans="1:19" hidden="1" x14ac:dyDescent="0.2">
      <c r="A68" t="s">
        <v>95</v>
      </c>
      <c r="B68" t="s">
        <v>331</v>
      </c>
      <c r="C68" t="s">
        <v>52</v>
      </c>
      <c r="D68" t="s">
        <v>53</v>
      </c>
      <c r="E68" t="s">
        <v>332</v>
      </c>
      <c r="F68" t="str">
        <f>LEFT(InputData[[#This Row],[Referencia]],32)</f>
        <v>GOBIERNO  SAME</v>
      </c>
      <c r="G68" t="s">
        <v>175</v>
      </c>
      <c r="H68" t="s">
        <v>39</v>
      </c>
      <c r="I68" s="30">
        <v>13042.1</v>
      </c>
      <c r="J68" t="s">
        <v>9</v>
      </c>
      <c r="K68" t="s">
        <v>23</v>
      </c>
      <c r="L68" t="s">
        <v>23</v>
      </c>
      <c r="M68" s="31">
        <v>1</v>
      </c>
      <c r="N68" t="s">
        <v>19</v>
      </c>
      <c r="O68" s="29">
        <v>5</v>
      </c>
      <c r="P68" s="32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t="s">
        <v>95</v>
      </c>
      <c r="B69" t="s">
        <v>333</v>
      </c>
      <c r="C69" t="s">
        <v>334</v>
      </c>
      <c r="D69" t="s">
        <v>335</v>
      </c>
      <c r="E69" t="s">
        <v>336</v>
      </c>
      <c r="F69" t="str">
        <f>LEFT(InputData[[#This Row],[Referencia]],32)</f>
        <v>COLEGIO MEDICO - SAME</v>
      </c>
      <c r="G69" t="s">
        <v>22</v>
      </c>
      <c r="H69" t="s">
        <v>39</v>
      </c>
      <c r="I69" s="30">
        <v>1463.48</v>
      </c>
      <c r="J69" t="s">
        <v>9</v>
      </c>
      <c r="K69" t="s">
        <v>23</v>
      </c>
      <c r="L69" t="s">
        <v>23</v>
      </c>
      <c r="M69" s="31">
        <v>2</v>
      </c>
      <c r="N69" t="s">
        <v>19</v>
      </c>
      <c r="O69" s="29">
        <v>2</v>
      </c>
      <c r="P69" s="32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topLeftCell="A6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0" t="s">
        <v>48</v>
      </c>
      <c r="B2" s="20" t="s">
        <v>21</v>
      </c>
      <c r="C2" s="19">
        <v>15</v>
      </c>
      <c r="D2" s="19" t="s">
        <v>23</v>
      </c>
      <c r="E2" s="19" t="s">
        <v>28</v>
      </c>
      <c r="F2" s="19" t="s">
        <v>29</v>
      </c>
      <c r="G2" s="19" t="s">
        <v>102</v>
      </c>
      <c r="H2" s="19" t="s">
        <v>9</v>
      </c>
      <c r="I2" s="19" t="s">
        <v>53</v>
      </c>
      <c r="J2" s="19" t="s">
        <v>39</v>
      </c>
      <c r="K2" s="19" t="s">
        <v>101</v>
      </c>
      <c r="L2" s="18">
        <v>1</v>
      </c>
      <c r="M2" s="8"/>
      <c r="N2" s="11" t="str">
        <f>IF(FontColor(L2)&lt;&gt;0,"","Warning")</f>
        <v/>
      </c>
    </row>
    <row r="3" spans="1:14" ht="15" x14ac:dyDescent="0.2">
      <c r="A3" s="23" t="s">
        <v>48</v>
      </c>
      <c r="B3" s="23"/>
      <c r="C3" s="25" t="s">
        <v>87</v>
      </c>
      <c r="D3" s="26"/>
      <c r="E3" s="26"/>
      <c r="F3" s="26"/>
      <c r="G3" s="26"/>
      <c r="H3" s="26"/>
      <c r="I3" s="26"/>
      <c r="J3" s="26"/>
      <c r="K3" s="26"/>
      <c r="L3" s="16">
        <v>1</v>
      </c>
      <c r="M3" s="9"/>
    </row>
    <row r="4" spans="1:14" ht="21.95" customHeight="1" x14ac:dyDescent="0.2">
      <c r="A4" s="20" t="s">
        <v>28</v>
      </c>
      <c r="B4" s="20" t="s">
        <v>95</v>
      </c>
      <c r="C4" s="19">
        <v>1</v>
      </c>
      <c r="D4" s="19" t="s">
        <v>23</v>
      </c>
      <c r="E4" s="19" t="s">
        <v>28</v>
      </c>
      <c r="F4" s="19" t="s">
        <v>178</v>
      </c>
      <c r="G4" s="19" t="s">
        <v>332</v>
      </c>
      <c r="H4" s="19" t="s">
        <v>9</v>
      </c>
      <c r="I4" s="19" t="s">
        <v>53</v>
      </c>
      <c r="J4" s="19" t="s">
        <v>39</v>
      </c>
      <c r="K4" s="19" t="s">
        <v>331</v>
      </c>
      <c r="L4" s="18">
        <v>1</v>
      </c>
    </row>
    <row r="5" spans="1:14" ht="15" x14ac:dyDescent="0.2">
      <c r="A5" s="23" t="s">
        <v>28</v>
      </c>
      <c r="B5" s="23"/>
      <c r="C5" s="25" t="s">
        <v>337</v>
      </c>
      <c r="D5" s="26"/>
      <c r="E5" s="26"/>
      <c r="F5" s="26"/>
      <c r="G5" s="26"/>
      <c r="H5" s="26"/>
      <c r="I5" s="26"/>
      <c r="J5" s="26"/>
      <c r="K5" s="26"/>
      <c r="L5" s="16">
        <v>1</v>
      </c>
    </row>
    <row r="6" spans="1:14" ht="21.95" customHeight="1" x14ac:dyDescent="0.2">
      <c r="A6" s="23" t="s">
        <v>28</v>
      </c>
      <c r="B6" s="23"/>
      <c r="C6" s="19">
        <v>2</v>
      </c>
      <c r="D6" s="19" t="s">
        <v>23</v>
      </c>
      <c r="E6" s="19" t="s">
        <v>28</v>
      </c>
      <c r="F6" s="19" t="s">
        <v>69</v>
      </c>
      <c r="G6" s="19" t="s">
        <v>336</v>
      </c>
      <c r="H6" s="19" t="s">
        <v>9</v>
      </c>
      <c r="I6" s="19" t="s">
        <v>335</v>
      </c>
      <c r="J6" s="19" t="s">
        <v>39</v>
      </c>
      <c r="K6" s="19" t="s">
        <v>333</v>
      </c>
      <c r="L6" s="18">
        <v>1</v>
      </c>
    </row>
    <row r="7" spans="1:14" ht="15" x14ac:dyDescent="0.2">
      <c r="A7" s="23" t="s">
        <v>28</v>
      </c>
      <c r="B7" s="23"/>
      <c r="C7" s="25" t="s">
        <v>338</v>
      </c>
      <c r="D7" s="26"/>
      <c r="E7" s="26"/>
      <c r="F7" s="26"/>
      <c r="G7" s="26"/>
      <c r="H7" s="26"/>
      <c r="I7" s="26"/>
      <c r="J7" s="26"/>
      <c r="K7" s="26"/>
      <c r="L7" s="16">
        <v>1</v>
      </c>
    </row>
    <row r="8" spans="1:14" ht="21.95" customHeight="1" x14ac:dyDescent="0.2">
      <c r="A8" s="23" t="s">
        <v>28</v>
      </c>
      <c r="B8" s="23"/>
      <c r="C8" s="19">
        <v>4</v>
      </c>
      <c r="D8" s="19" t="s">
        <v>30</v>
      </c>
      <c r="E8" s="19" t="s">
        <v>28</v>
      </c>
      <c r="F8" s="19" t="s">
        <v>36</v>
      </c>
      <c r="G8" s="19" t="s">
        <v>94</v>
      </c>
      <c r="H8" s="19" t="s">
        <v>9</v>
      </c>
      <c r="I8" s="19" t="s">
        <v>96</v>
      </c>
      <c r="J8" s="19" t="s">
        <v>55</v>
      </c>
      <c r="K8" s="19" t="s">
        <v>192</v>
      </c>
      <c r="L8" s="18">
        <v>1</v>
      </c>
    </row>
    <row r="9" spans="1:14" ht="15" x14ac:dyDescent="0.2">
      <c r="A9" s="23" t="s">
        <v>28</v>
      </c>
      <c r="B9" s="23"/>
      <c r="C9" s="25" t="s">
        <v>86</v>
      </c>
      <c r="D9" s="26"/>
      <c r="E9" s="26"/>
      <c r="F9" s="26"/>
      <c r="G9" s="26"/>
      <c r="H9" s="26"/>
      <c r="I9" s="26"/>
      <c r="J9" s="26"/>
      <c r="K9" s="26"/>
      <c r="L9" s="16">
        <v>1</v>
      </c>
    </row>
    <row r="10" spans="1:14" ht="21.95" customHeight="1" x14ac:dyDescent="0.2">
      <c r="A10" s="23" t="s">
        <v>28</v>
      </c>
      <c r="B10" s="20" t="s">
        <v>276</v>
      </c>
      <c r="C10" s="20">
        <v>2</v>
      </c>
      <c r="D10" s="20" t="s">
        <v>23</v>
      </c>
      <c r="E10" s="20" t="s">
        <v>28</v>
      </c>
      <c r="F10" s="19" t="s">
        <v>83</v>
      </c>
      <c r="G10" s="19" t="s">
        <v>310</v>
      </c>
      <c r="H10" s="20" t="s">
        <v>9</v>
      </c>
      <c r="I10" s="19" t="s">
        <v>309</v>
      </c>
      <c r="J10" s="20" t="s">
        <v>39</v>
      </c>
      <c r="K10" s="19" t="s">
        <v>307</v>
      </c>
      <c r="L10" s="18">
        <v>1</v>
      </c>
      <c r="N10" s="11" t="str">
        <f>IF(FontColor(L10)&lt;&gt;0,"","Warning")</f>
        <v/>
      </c>
    </row>
    <row r="11" spans="1:14" ht="21.95" customHeight="1" x14ac:dyDescent="0.2">
      <c r="A11" s="23" t="s">
        <v>28</v>
      </c>
      <c r="B11" s="23"/>
      <c r="C11" s="22"/>
      <c r="D11" s="22"/>
      <c r="E11" s="22" t="s">
        <v>28</v>
      </c>
      <c r="F11" s="19" t="s">
        <v>339</v>
      </c>
      <c r="G11" s="19" t="s">
        <v>302</v>
      </c>
      <c r="H11" s="21" t="s">
        <v>9</v>
      </c>
      <c r="I11" s="19" t="s">
        <v>301</v>
      </c>
      <c r="J11" s="21" t="s">
        <v>39</v>
      </c>
      <c r="K11" s="19" t="s">
        <v>299</v>
      </c>
      <c r="L11" s="18">
        <v>1</v>
      </c>
    </row>
    <row r="12" spans="1:14" ht="21.95" customHeight="1" x14ac:dyDescent="0.2">
      <c r="A12" s="23" t="s">
        <v>28</v>
      </c>
      <c r="B12" s="23"/>
      <c r="C12" s="22"/>
      <c r="D12" s="22"/>
      <c r="E12" s="22" t="s">
        <v>28</v>
      </c>
      <c r="F12" s="19" t="s">
        <v>90</v>
      </c>
      <c r="G12" s="19" t="s">
        <v>72</v>
      </c>
      <c r="H12" s="21" t="s">
        <v>9</v>
      </c>
      <c r="I12" s="19" t="s">
        <v>278</v>
      </c>
      <c r="J12" s="21" t="s">
        <v>39</v>
      </c>
      <c r="K12" s="19" t="s">
        <v>277</v>
      </c>
      <c r="L12" s="18">
        <v>1</v>
      </c>
    </row>
    <row r="13" spans="1:14" ht="15" x14ac:dyDescent="0.2">
      <c r="A13" s="23" t="s">
        <v>28</v>
      </c>
      <c r="B13" s="23"/>
      <c r="C13" s="25" t="s">
        <v>338</v>
      </c>
      <c r="D13" s="26"/>
      <c r="E13" s="26"/>
      <c r="F13" s="26"/>
      <c r="G13" s="26"/>
      <c r="H13" s="26"/>
      <c r="I13" s="26"/>
      <c r="J13" s="26"/>
      <c r="K13" s="26"/>
      <c r="L13" s="16">
        <v>3</v>
      </c>
    </row>
    <row r="14" spans="1:14" ht="21.95" customHeight="1" x14ac:dyDescent="0.2">
      <c r="A14" s="23" t="s">
        <v>28</v>
      </c>
      <c r="B14" s="23"/>
      <c r="C14" s="20">
        <v>3</v>
      </c>
      <c r="D14" s="20" t="s">
        <v>23</v>
      </c>
      <c r="E14" s="20" t="s">
        <v>28</v>
      </c>
      <c r="F14" s="19" t="s">
        <v>202</v>
      </c>
      <c r="G14" s="19" t="s">
        <v>298</v>
      </c>
      <c r="H14" s="20" t="s">
        <v>9</v>
      </c>
      <c r="I14" s="19" t="s">
        <v>297</v>
      </c>
      <c r="J14" s="20" t="s">
        <v>39</v>
      </c>
      <c r="K14" s="19" t="s">
        <v>295</v>
      </c>
      <c r="L14" s="18">
        <v>1</v>
      </c>
    </row>
    <row r="15" spans="1:14" ht="21.95" customHeight="1" x14ac:dyDescent="0.2">
      <c r="A15" s="23" t="s">
        <v>28</v>
      </c>
      <c r="B15" s="23"/>
      <c r="C15" s="22"/>
      <c r="D15" s="22"/>
      <c r="E15" s="22" t="s">
        <v>28</v>
      </c>
      <c r="F15" s="20" t="s">
        <v>83</v>
      </c>
      <c r="G15" s="19" t="s">
        <v>326</v>
      </c>
      <c r="H15" s="21" t="s">
        <v>9</v>
      </c>
      <c r="I15" s="19" t="s">
        <v>325</v>
      </c>
      <c r="J15" s="21" t="s">
        <v>39</v>
      </c>
      <c r="K15" s="19" t="s">
        <v>323</v>
      </c>
      <c r="L15" s="18">
        <v>1</v>
      </c>
    </row>
    <row r="16" spans="1:14" ht="21.95" customHeight="1" x14ac:dyDescent="0.2">
      <c r="A16" s="23" t="s">
        <v>28</v>
      </c>
      <c r="B16" s="23"/>
      <c r="C16" s="22"/>
      <c r="D16" s="22"/>
      <c r="E16" s="22" t="s">
        <v>28</v>
      </c>
      <c r="F16" s="22"/>
      <c r="G16" s="19" t="s">
        <v>318</v>
      </c>
      <c r="H16" s="21" t="s">
        <v>9</v>
      </c>
      <c r="I16" s="19" t="s">
        <v>317</v>
      </c>
      <c r="J16" s="21" t="s">
        <v>39</v>
      </c>
      <c r="K16" s="19" t="s">
        <v>315</v>
      </c>
      <c r="L16" s="18">
        <v>1</v>
      </c>
    </row>
    <row r="17" spans="1:12" ht="21.95" customHeight="1" x14ac:dyDescent="0.2">
      <c r="A17" s="23" t="s">
        <v>28</v>
      </c>
      <c r="B17" s="23"/>
      <c r="C17" s="22"/>
      <c r="D17" s="22"/>
      <c r="E17" s="22" t="s">
        <v>28</v>
      </c>
      <c r="F17" s="19" t="s">
        <v>340</v>
      </c>
      <c r="G17" s="19" t="s">
        <v>294</v>
      </c>
      <c r="H17" s="21" t="s">
        <v>9</v>
      </c>
      <c r="I17" s="19" t="s">
        <v>293</v>
      </c>
      <c r="J17" s="21" t="s">
        <v>39</v>
      </c>
      <c r="K17" s="19" t="s">
        <v>291</v>
      </c>
      <c r="L17" s="18">
        <v>1</v>
      </c>
    </row>
    <row r="18" spans="1:12" ht="15" x14ac:dyDescent="0.2">
      <c r="A18" s="23" t="s">
        <v>28</v>
      </c>
      <c r="B18" s="23"/>
      <c r="C18" s="25" t="s">
        <v>85</v>
      </c>
      <c r="D18" s="26"/>
      <c r="E18" s="26"/>
      <c r="F18" s="26"/>
      <c r="G18" s="26"/>
      <c r="H18" s="26"/>
      <c r="I18" s="26"/>
      <c r="J18" s="26"/>
      <c r="K18" s="26"/>
      <c r="L18" s="16">
        <v>4</v>
      </c>
    </row>
    <row r="19" spans="1:12" ht="21.95" customHeight="1" x14ac:dyDescent="0.2">
      <c r="A19" s="23" t="s">
        <v>28</v>
      </c>
      <c r="B19" s="23"/>
      <c r="C19" s="20">
        <v>4</v>
      </c>
      <c r="D19" s="20" t="s">
        <v>23</v>
      </c>
      <c r="E19" s="20" t="s">
        <v>28</v>
      </c>
      <c r="F19" s="19" t="s">
        <v>83</v>
      </c>
      <c r="G19" s="19" t="s">
        <v>290</v>
      </c>
      <c r="H19" s="20" t="s">
        <v>9</v>
      </c>
      <c r="I19" s="19" t="s">
        <v>289</v>
      </c>
      <c r="J19" s="20" t="s">
        <v>39</v>
      </c>
      <c r="K19" s="19" t="s">
        <v>287</v>
      </c>
      <c r="L19" s="18">
        <v>1</v>
      </c>
    </row>
    <row r="20" spans="1:12" ht="21.95" customHeight="1" x14ac:dyDescent="0.2">
      <c r="A20" s="23" t="s">
        <v>28</v>
      </c>
      <c r="B20" s="23"/>
      <c r="C20" s="22"/>
      <c r="D20" s="22"/>
      <c r="E20" s="22" t="s">
        <v>28</v>
      </c>
      <c r="F20" s="19" t="s">
        <v>341</v>
      </c>
      <c r="G20" s="19" t="s">
        <v>282</v>
      </c>
      <c r="H20" s="21" t="s">
        <v>9</v>
      </c>
      <c r="I20" s="19" t="s">
        <v>281</v>
      </c>
      <c r="J20" s="21" t="s">
        <v>39</v>
      </c>
      <c r="K20" s="19" t="s">
        <v>279</v>
      </c>
      <c r="L20" s="18">
        <v>1</v>
      </c>
    </row>
    <row r="21" spans="1:12" ht="21.95" customHeight="1" x14ac:dyDescent="0.2">
      <c r="A21" s="23" t="s">
        <v>28</v>
      </c>
      <c r="B21" s="23"/>
      <c r="C21" s="22"/>
      <c r="D21" s="22"/>
      <c r="E21" s="22" t="s">
        <v>28</v>
      </c>
      <c r="F21" s="19" t="s">
        <v>90</v>
      </c>
      <c r="G21" s="19" t="s">
        <v>306</v>
      </c>
      <c r="H21" s="21" t="s">
        <v>9</v>
      </c>
      <c r="I21" s="19" t="s">
        <v>305</v>
      </c>
      <c r="J21" s="21" t="s">
        <v>39</v>
      </c>
      <c r="K21" s="19" t="s">
        <v>303</v>
      </c>
      <c r="L21" s="18">
        <v>1</v>
      </c>
    </row>
    <row r="22" spans="1:12" ht="15" x14ac:dyDescent="0.2">
      <c r="A22" s="23" t="s">
        <v>28</v>
      </c>
      <c r="B22" s="23"/>
      <c r="C22" s="25" t="s">
        <v>86</v>
      </c>
      <c r="D22" s="26"/>
      <c r="E22" s="26"/>
      <c r="F22" s="26"/>
      <c r="G22" s="26"/>
      <c r="H22" s="26"/>
      <c r="I22" s="26"/>
      <c r="J22" s="26"/>
      <c r="K22" s="26"/>
      <c r="L22" s="16">
        <v>3</v>
      </c>
    </row>
    <row r="23" spans="1:12" ht="21.95" customHeight="1" x14ac:dyDescent="0.2">
      <c r="A23" s="23" t="s">
        <v>28</v>
      </c>
      <c r="B23" s="23"/>
      <c r="C23" s="19">
        <v>5</v>
      </c>
      <c r="D23" s="19" t="s">
        <v>23</v>
      </c>
      <c r="E23" s="19" t="s">
        <v>28</v>
      </c>
      <c r="F23" s="19" t="s">
        <v>29</v>
      </c>
      <c r="G23" s="19" t="s">
        <v>322</v>
      </c>
      <c r="H23" s="19" t="s">
        <v>9</v>
      </c>
      <c r="I23" s="19" t="s">
        <v>321</v>
      </c>
      <c r="J23" s="19" t="s">
        <v>39</v>
      </c>
      <c r="K23" s="19" t="s">
        <v>319</v>
      </c>
      <c r="L23" s="18">
        <v>1</v>
      </c>
    </row>
    <row r="24" spans="1:12" ht="15" x14ac:dyDescent="0.2">
      <c r="A24" s="23" t="s">
        <v>28</v>
      </c>
      <c r="B24" s="23"/>
      <c r="C24" s="25" t="s">
        <v>145</v>
      </c>
      <c r="D24" s="26"/>
      <c r="E24" s="26"/>
      <c r="F24" s="26"/>
      <c r="G24" s="26"/>
      <c r="H24" s="26"/>
      <c r="I24" s="26"/>
      <c r="J24" s="26"/>
      <c r="K24" s="26"/>
      <c r="L24" s="16">
        <v>1</v>
      </c>
    </row>
    <row r="25" spans="1:12" ht="21.95" customHeight="1" x14ac:dyDescent="0.2">
      <c r="A25" s="23" t="s">
        <v>28</v>
      </c>
      <c r="B25" s="23"/>
      <c r="C25" s="20">
        <v>6</v>
      </c>
      <c r="D25" s="20" t="s">
        <v>23</v>
      </c>
      <c r="E25" s="20" t="s">
        <v>28</v>
      </c>
      <c r="F25" s="19" t="s">
        <v>83</v>
      </c>
      <c r="G25" s="19" t="s">
        <v>314</v>
      </c>
      <c r="H25" s="20" t="s">
        <v>9</v>
      </c>
      <c r="I25" s="19" t="s">
        <v>313</v>
      </c>
      <c r="J25" s="20" t="s">
        <v>39</v>
      </c>
      <c r="K25" s="19" t="s">
        <v>311</v>
      </c>
      <c r="L25" s="18">
        <v>1</v>
      </c>
    </row>
    <row r="26" spans="1:12" ht="21.95" customHeight="1" x14ac:dyDescent="0.2">
      <c r="A26" s="23" t="s">
        <v>28</v>
      </c>
      <c r="B26" s="23"/>
      <c r="C26" s="22"/>
      <c r="D26" s="22"/>
      <c r="E26" s="22" t="s">
        <v>28</v>
      </c>
      <c r="F26" s="19" t="s">
        <v>90</v>
      </c>
      <c r="G26" s="19" t="s">
        <v>286</v>
      </c>
      <c r="H26" s="21" t="s">
        <v>9</v>
      </c>
      <c r="I26" s="19" t="s">
        <v>285</v>
      </c>
      <c r="J26" s="21" t="s">
        <v>39</v>
      </c>
      <c r="K26" s="19" t="s">
        <v>283</v>
      </c>
      <c r="L26" s="18">
        <v>1</v>
      </c>
    </row>
    <row r="27" spans="1:12" ht="15" x14ac:dyDescent="0.2">
      <c r="A27" s="23" t="s">
        <v>28</v>
      </c>
      <c r="B27" s="23"/>
      <c r="C27" s="25" t="s">
        <v>342</v>
      </c>
      <c r="D27" s="26"/>
      <c r="E27" s="26"/>
      <c r="F27" s="26"/>
      <c r="G27" s="26"/>
      <c r="H27" s="26"/>
      <c r="I27" s="26"/>
      <c r="J27" s="26"/>
      <c r="K27" s="26"/>
      <c r="L27" s="16">
        <v>2</v>
      </c>
    </row>
    <row r="28" spans="1:12" ht="21.95" customHeight="1" x14ac:dyDescent="0.2">
      <c r="A28" s="23" t="s">
        <v>28</v>
      </c>
      <c r="B28" s="23"/>
      <c r="C28" s="19">
        <v>7</v>
      </c>
      <c r="D28" s="19" t="s">
        <v>23</v>
      </c>
      <c r="E28" s="19" t="s">
        <v>28</v>
      </c>
      <c r="F28" s="19" t="s">
        <v>36</v>
      </c>
      <c r="G28" s="19" t="s">
        <v>330</v>
      </c>
      <c r="H28" s="19" t="s">
        <v>9</v>
      </c>
      <c r="I28" s="19" t="s">
        <v>329</v>
      </c>
      <c r="J28" s="19" t="s">
        <v>39</v>
      </c>
      <c r="K28" s="19" t="s">
        <v>327</v>
      </c>
      <c r="L28" s="18">
        <v>1</v>
      </c>
    </row>
    <row r="29" spans="1:12" ht="15" x14ac:dyDescent="0.2">
      <c r="A29" s="23" t="s">
        <v>28</v>
      </c>
      <c r="B29" s="23"/>
      <c r="C29" s="25" t="s">
        <v>98</v>
      </c>
      <c r="D29" s="26"/>
      <c r="E29" s="26"/>
      <c r="F29" s="26"/>
      <c r="G29" s="26"/>
      <c r="H29" s="26"/>
      <c r="I29" s="26"/>
      <c r="J29" s="26"/>
      <c r="K29" s="26"/>
      <c r="L29" s="16">
        <v>1</v>
      </c>
    </row>
    <row r="30" spans="1:12" ht="21.95" customHeight="1" x14ac:dyDescent="0.2">
      <c r="A30" s="23" t="s">
        <v>28</v>
      </c>
      <c r="B30" s="20" t="s">
        <v>255</v>
      </c>
      <c r="C30" s="20">
        <v>0</v>
      </c>
      <c r="D30" s="20" t="s">
        <v>260</v>
      </c>
      <c r="E30" s="20" t="s">
        <v>28</v>
      </c>
      <c r="F30" s="19" t="s">
        <v>343</v>
      </c>
      <c r="G30" s="19" t="s">
        <v>354</v>
      </c>
      <c r="H30" s="20" t="s">
        <v>9</v>
      </c>
      <c r="I30" s="20" t="s">
        <v>28</v>
      </c>
      <c r="J30" s="20" t="s">
        <v>20</v>
      </c>
      <c r="K30" s="19" t="s">
        <v>256</v>
      </c>
      <c r="L30" s="18">
        <v>1</v>
      </c>
    </row>
    <row r="31" spans="1:12" ht="21.95" customHeight="1" x14ac:dyDescent="0.2">
      <c r="A31" s="23" t="s">
        <v>28</v>
      </c>
      <c r="B31" s="23"/>
      <c r="C31" s="22"/>
      <c r="D31" s="22"/>
      <c r="E31" s="22" t="s">
        <v>28</v>
      </c>
      <c r="F31" s="20" t="s">
        <v>83</v>
      </c>
      <c r="G31" s="19" t="s">
        <v>355</v>
      </c>
      <c r="H31" s="21" t="s">
        <v>9</v>
      </c>
      <c r="I31" s="21" t="s">
        <v>28</v>
      </c>
      <c r="J31" s="21" t="s">
        <v>20</v>
      </c>
      <c r="K31" s="19" t="s">
        <v>270</v>
      </c>
      <c r="L31" s="18">
        <v>1</v>
      </c>
    </row>
    <row r="32" spans="1:12" ht="21.95" customHeight="1" x14ac:dyDescent="0.2">
      <c r="A32" s="23" t="s">
        <v>28</v>
      </c>
      <c r="B32" s="23"/>
      <c r="C32" s="22"/>
      <c r="D32" s="22"/>
      <c r="E32" s="22" t="s">
        <v>28</v>
      </c>
      <c r="F32" s="22"/>
      <c r="G32" s="19" t="s">
        <v>356</v>
      </c>
      <c r="H32" s="19" t="s">
        <v>38</v>
      </c>
      <c r="I32" s="21" t="s">
        <v>28</v>
      </c>
      <c r="J32" s="21" t="s">
        <v>20</v>
      </c>
      <c r="K32" s="19" t="s">
        <v>273</v>
      </c>
      <c r="L32" s="18">
        <v>1</v>
      </c>
    </row>
    <row r="33" spans="1:12" ht="21.95" customHeight="1" x14ac:dyDescent="0.2">
      <c r="A33" s="23" t="s">
        <v>28</v>
      </c>
      <c r="B33" s="23"/>
      <c r="C33" s="22"/>
      <c r="D33" s="22"/>
      <c r="E33" s="22" t="s">
        <v>28</v>
      </c>
      <c r="F33" s="20" t="s">
        <v>69</v>
      </c>
      <c r="G33" s="19" t="s">
        <v>357</v>
      </c>
      <c r="H33" s="20" t="s">
        <v>9</v>
      </c>
      <c r="I33" s="21" t="s">
        <v>28</v>
      </c>
      <c r="J33" s="21" t="s">
        <v>20</v>
      </c>
      <c r="K33" s="19" t="s">
        <v>264</v>
      </c>
      <c r="L33" s="18">
        <v>1</v>
      </c>
    </row>
    <row r="34" spans="1:12" ht="21.95" customHeight="1" x14ac:dyDescent="0.2">
      <c r="A34" s="23" t="s">
        <v>28</v>
      </c>
      <c r="B34" s="23"/>
      <c r="C34" s="22"/>
      <c r="D34" s="22"/>
      <c r="E34" s="22" t="s">
        <v>28</v>
      </c>
      <c r="F34" s="22"/>
      <c r="G34" s="19" t="s">
        <v>358</v>
      </c>
      <c r="H34" s="21" t="s">
        <v>9</v>
      </c>
      <c r="I34" s="21" t="s">
        <v>28</v>
      </c>
      <c r="J34" s="21" t="s">
        <v>20</v>
      </c>
      <c r="K34" s="19" t="s">
        <v>267</v>
      </c>
      <c r="L34" s="18">
        <v>1</v>
      </c>
    </row>
    <row r="35" spans="1:12" ht="21.95" customHeight="1" x14ac:dyDescent="0.2">
      <c r="A35" s="23" t="s">
        <v>28</v>
      </c>
      <c r="B35" s="23"/>
      <c r="C35" s="22"/>
      <c r="D35" s="22"/>
      <c r="E35" s="22" t="s">
        <v>28</v>
      </c>
      <c r="F35" s="19" t="s">
        <v>344</v>
      </c>
      <c r="G35" s="19" t="s">
        <v>359</v>
      </c>
      <c r="H35" s="21" t="s">
        <v>9</v>
      </c>
      <c r="I35" s="21" t="s">
        <v>28</v>
      </c>
      <c r="J35" s="21" t="s">
        <v>20</v>
      </c>
      <c r="K35" s="19" t="s">
        <v>261</v>
      </c>
      <c r="L35" s="18">
        <v>1</v>
      </c>
    </row>
    <row r="36" spans="1:12" ht="15" x14ac:dyDescent="0.2">
      <c r="A36" s="23" t="s">
        <v>28</v>
      </c>
      <c r="B36" s="23"/>
      <c r="C36" s="25" t="s">
        <v>84</v>
      </c>
      <c r="D36" s="26"/>
      <c r="E36" s="26"/>
      <c r="F36" s="26"/>
      <c r="G36" s="26"/>
      <c r="H36" s="26"/>
      <c r="I36" s="26"/>
      <c r="J36" s="26"/>
      <c r="K36" s="26"/>
      <c r="L36" s="16">
        <v>6</v>
      </c>
    </row>
    <row r="37" spans="1:12" ht="21.95" customHeight="1" x14ac:dyDescent="0.2">
      <c r="A37" s="23" t="s">
        <v>28</v>
      </c>
      <c r="B37" s="20" t="s">
        <v>56</v>
      </c>
      <c r="C37" s="20">
        <v>0</v>
      </c>
      <c r="D37" s="20" t="s">
        <v>61</v>
      </c>
      <c r="E37" s="20" t="s">
        <v>28</v>
      </c>
      <c r="F37" s="20" t="s">
        <v>63</v>
      </c>
      <c r="G37" s="19" t="s">
        <v>91</v>
      </c>
      <c r="H37" s="20" t="s">
        <v>38</v>
      </c>
      <c r="I37" s="20" t="s">
        <v>28</v>
      </c>
      <c r="J37" s="20" t="s">
        <v>20</v>
      </c>
      <c r="K37" s="19" t="s">
        <v>92</v>
      </c>
      <c r="L37" s="18">
        <v>1</v>
      </c>
    </row>
    <row r="38" spans="1:12" ht="21.95" customHeight="1" x14ac:dyDescent="0.2">
      <c r="A38" s="23" t="s">
        <v>28</v>
      </c>
      <c r="B38" s="23"/>
      <c r="C38" s="22"/>
      <c r="D38" s="22"/>
      <c r="E38" s="22" t="s">
        <v>28</v>
      </c>
      <c r="F38" s="22"/>
      <c r="G38" s="19" t="s">
        <v>193</v>
      </c>
      <c r="H38" s="21" t="s">
        <v>38</v>
      </c>
      <c r="I38" s="21" t="s">
        <v>28</v>
      </c>
      <c r="J38" s="21" t="s">
        <v>20</v>
      </c>
      <c r="K38" s="19" t="s">
        <v>189</v>
      </c>
      <c r="L38" s="18">
        <v>1</v>
      </c>
    </row>
    <row r="39" spans="1:12" ht="21.95" customHeight="1" x14ac:dyDescent="0.2">
      <c r="A39" s="23" t="s">
        <v>28</v>
      </c>
      <c r="B39" s="23"/>
      <c r="C39" s="22"/>
      <c r="D39" s="22"/>
      <c r="E39" s="22" t="s">
        <v>28</v>
      </c>
      <c r="F39" s="20" t="s">
        <v>64</v>
      </c>
      <c r="G39" s="19" t="s">
        <v>121</v>
      </c>
      <c r="H39" s="21" t="s">
        <v>38</v>
      </c>
      <c r="I39" s="21" t="s">
        <v>28</v>
      </c>
      <c r="J39" s="21" t="s">
        <v>20</v>
      </c>
      <c r="K39" s="19" t="s">
        <v>118</v>
      </c>
      <c r="L39" s="18">
        <v>1</v>
      </c>
    </row>
    <row r="40" spans="1:12" ht="21.95" customHeight="1" x14ac:dyDescent="0.2">
      <c r="A40" s="23" t="s">
        <v>28</v>
      </c>
      <c r="B40" s="23"/>
      <c r="C40" s="22"/>
      <c r="D40" s="19" t="s">
        <v>60</v>
      </c>
      <c r="E40" s="21" t="s">
        <v>28</v>
      </c>
      <c r="F40" s="21" t="s">
        <v>64</v>
      </c>
      <c r="G40" s="19" t="s">
        <v>59</v>
      </c>
      <c r="H40" s="21" t="s">
        <v>38</v>
      </c>
      <c r="I40" s="19" t="s">
        <v>113</v>
      </c>
      <c r="J40" s="19" t="s">
        <v>39</v>
      </c>
      <c r="K40" s="19" t="s">
        <v>112</v>
      </c>
      <c r="L40" s="18">
        <v>1</v>
      </c>
    </row>
    <row r="41" spans="1:12" ht="21.95" customHeight="1" x14ac:dyDescent="0.2">
      <c r="A41" s="23" t="s">
        <v>28</v>
      </c>
      <c r="B41" s="23"/>
      <c r="C41" s="22"/>
      <c r="D41" s="20" t="s">
        <v>67</v>
      </c>
      <c r="E41" s="21" t="s">
        <v>28</v>
      </c>
      <c r="F41" s="19" t="s">
        <v>62</v>
      </c>
      <c r="G41" s="19" t="s">
        <v>122</v>
      </c>
      <c r="H41" s="21" t="s">
        <v>38</v>
      </c>
      <c r="I41" s="20" t="s">
        <v>28</v>
      </c>
      <c r="J41" s="20" t="s">
        <v>20</v>
      </c>
      <c r="K41" s="19" t="s">
        <v>161</v>
      </c>
      <c r="L41" s="18">
        <v>1</v>
      </c>
    </row>
    <row r="42" spans="1:12" ht="21.95" customHeight="1" x14ac:dyDescent="0.2">
      <c r="A42" s="23" t="s">
        <v>28</v>
      </c>
      <c r="B42" s="23"/>
      <c r="C42" s="22"/>
      <c r="D42" s="22"/>
      <c r="E42" s="22" t="s">
        <v>28</v>
      </c>
      <c r="F42" s="19" t="s">
        <v>63</v>
      </c>
      <c r="G42" s="19" t="s">
        <v>151</v>
      </c>
      <c r="H42" s="21" t="s">
        <v>38</v>
      </c>
      <c r="I42" s="21" t="s">
        <v>28</v>
      </c>
      <c r="J42" s="21" t="s">
        <v>20</v>
      </c>
      <c r="K42" s="19" t="s">
        <v>162</v>
      </c>
      <c r="L42" s="18">
        <v>1</v>
      </c>
    </row>
    <row r="43" spans="1:12" ht="21.95" customHeight="1" x14ac:dyDescent="0.2">
      <c r="A43" s="23" t="s">
        <v>28</v>
      </c>
      <c r="B43" s="23"/>
      <c r="C43" s="22"/>
      <c r="D43" s="20" t="s">
        <v>73</v>
      </c>
      <c r="E43" s="21" t="s">
        <v>28</v>
      </c>
      <c r="F43" s="20" t="s">
        <v>74</v>
      </c>
      <c r="G43" s="19" t="s">
        <v>78</v>
      </c>
      <c r="H43" s="21" t="s">
        <v>38</v>
      </c>
      <c r="I43" s="21" t="s">
        <v>28</v>
      </c>
      <c r="J43" s="21" t="s">
        <v>20</v>
      </c>
      <c r="K43" s="19" t="s">
        <v>109</v>
      </c>
      <c r="L43" s="18">
        <v>1</v>
      </c>
    </row>
    <row r="44" spans="1:12" ht="21.95" customHeight="1" x14ac:dyDescent="0.2">
      <c r="A44" s="23" t="s">
        <v>28</v>
      </c>
      <c r="B44" s="23"/>
      <c r="C44" s="22"/>
      <c r="D44" s="22"/>
      <c r="E44" s="22" t="s">
        <v>28</v>
      </c>
      <c r="F44" s="22"/>
      <c r="G44" s="19" t="s">
        <v>127</v>
      </c>
      <c r="H44" s="19" t="s">
        <v>9</v>
      </c>
      <c r="I44" s="21" t="s">
        <v>28</v>
      </c>
      <c r="J44" s="21" t="s">
        <v>20</v>
      </c>
      <c r="K44" s="19" t="s">
        <v>124</v>
      </c>
      <c r="L44" s="18">
        <v>1</v>
      </c>
    </row>
    <row r="45" spans="1:12" ht="21.95" customHeight="1" x14ac:dyDescent="0.2">
      <c r="A45" s="23" t="s">
        <v>28</v>
      </c>
      <c r="B45" s="23"/>
      <c r="C45" s="22"/>
      <c r="D45" s="20" t="s">
        <v>117</v>
      </c>
      <c r="E45" s="21" t="s">
        <v>28</v>
      </c>
      <c r="F45" s="20" t="s">
        <v>62</v>
      </c>
      <c r="G45" s="19" t="s">
        <v>130</v>
      </c>
      <c r="H45" s="20" t="s">
        <v>38</v>
      </c>
      <c r="I45" s="21" t="s">
        <v>28</v>
      </c>
      <c r="J45" s="21" t="s">
        <v>20</v>
      </c>
      <c r="K45" s="19" t="s">
        <v>131</v>
      </c>
      <c r="L45" s="18">
        <v>1</v>
      </c>
    </row>
    <row r="46" spans="1:12" ht="21.95" customHeight="1" x14ac:dyDescent="0.2">
      <c r="A46" s="23" t="s">
        <v>28</v>
      </c>
      <c r="B46" s="23"/>
      <c r="C46" s="22"/>
      <c r="D46" s="22"/>
      <c r="E46" s="22" t="s">
        <v>28</v>
      </c>
      <c r="F46" s="22"/>
      <c r="G46" s="19" t="s">
        <v>123</v>
      </c>
      <c r="H46" s="21" t="s">
        <v>38</v>
      </c>
      <c r="I46" s="21" t="s">
        <v>28</v>
      </c>
      <c r="J46" s="21" t="s">
        <v>20</v>
      </c>
      <c r="K46" s="19" t="s">
        <v>114</v>
      </c>
      <c r="L46" s="18">
        <v>1</v>
      </c>
    </row>
    <row r="47" spans="1:12" ht="21.95" customHeight="1" x14ac:dyDescent="0.2">
      <c r="A47" s="23" t="s">
        <v>28</v>
      </c>
      <c r="B47" s="23"/>
      <c r="C47" s="22"/>
      <c r="D47" s="19" t="s">
        <v>160</v>
      </c>
      <c r="E47" s="21" t="s">
        <v>28</v>
      </c>
      <c r="F47" s="19" t="s">
        <v>74</v>
      </c>
      <c r="G47" s="19" t="s">
        <v>164</v>
      </c>
      <c r="H47" s="21" t="s">
        <v>38</v>
      </c>
      <c r="I47" s="21" t="s">
        <v>28</v>
      </c>
      <c r="J47" s="21" t="s">
        <v>20</v>
      </c>
      <c r="K47" s="19" t="s">
        <v>157</v>
      </c>
      <c r="L47" s="18">
        <v>1</v>
      </c>
    </row>
    <row r="48" spans="1:12" ht="15" x14ac:dyDescent="0.2">
      <c r="A48" s="23" t="s">
        <v>28</v>
      </c>
      <c r="B48" s="23"/>
      <c r="C48" s="25" t="s">
        <v>84</v>
      </c>
      <c r="D48" s="26"/>
      <c r="E48" s="26"/>
      <c r="F48" s="26"/>
      <c r="G48" s="26"/>
      <c r="H48" s="26"/>
      <c r="I48" s="26"/>
      <c r="J48" s="26"/>
      <c r="K48" s="26"/>
      <c r="L48" s="16">
        <v>11</v>
      </c>
    </row>
    <row r="49" spans="1:12" ht="21.95" customHeight="1" x14ac:dyDescent="0.2">
      <c r="A49" s="23" t="s">
        <v>28</v>
      </c>
      <c r="B49" s="20" t="s">
        <v>21</v>
      </c>
      <c r="C49" s="20">
        <v>0</v>
      </c>
      <c r="D49" s="19" t="s">
        <v>156</v>
      </c>
      <c r="E49" s="20" t="s">
        <v>28</v>
      </c>
      <c r="F49" s="19" t="s">
        <v>29</v>
      </c>
      <c r="G49" s="19" t="s">
        <v>82</v>
      </c>
      <c r="H49" s="20" t="s">
        <v>9</v>
      </c>
      <c r="I49" s="19" t="s">
        <v>81</v>
      </c>
      <c r="J49" s="19" t="s">
        <v>55</v>
      </c>
      <c r="K49" s="19" t="s">
        <v>187</v>
      </c>
      <c r="L49" s="18">
        <v>1</v>
      </c>
    </row>
    <row r="50" spans="1:12" ht="21.95" customHeight="1" x14ac:dyDescent="0.2">
      <c r="A50" s="23" t="s">
        <v>28</v>
      </c>
      <c r="B50" s="23"/>
      <c r="C50" s="22"/>
      <c r="D50" s="19" t="s">
        <v>47</v>
      </c>
      <c r="E50" s="21" t="s">
        <v>28</v>
      </c>
      <c r="F50" s="19" t="s">
        <v>63</v>
      </c>
      <c r="G50" s="19" t="s">
        <v>50</v>
      </c>
      <c r="H50" s="21" t="s">
        <v>9</v>
      </c>
      <c r="I50" s="19" t="s">
        <v>104</v>
      </c>
      <c r="J50" s="19" t="s">
        <v>39</v>
      </c>
      <c r="K50" s="19" t="s">
        <v>103</v>
      </c>
      <c r="L50" s="18">
        <v>1</v>
      </c>
    </row>
    <row r="51" spans="1:12" ht="15" x14ac:dyDescent="0.2">
      <c r="A51" s="23" t="s">
        <v>28</v>
      </c>
      <c r="B51" s="23"/>
      <c r="C51" s="25" t="s">
        <v>84</v>
      </c>
      <c r="D51" s="26"/>
      <c r="E51" s="26"/>
      <c r="F51" s="26"/>
      <c r="G51" s="26"/>
      <c r="H51" s="26"/>
      <c r="I51" s="26"/>
      <c r="J51" s="26"/>
      <c r="K51" s="26"/>
      <c r="L51" s="16">
        <v>2</v>
      </c>
    </row>
    <row r="52" spans="1:12" ht="21.95" customHeight="1" x14ac:dyDescent="0.2">
      <c r="A52" s="23" t="s">
        <v>28</v>
      </c>
      <c r="B52" s="23"/>
      <c r="C52" s="19">
        <v>3</v>
      </c>
      <c r="D52" s="19" t="s">
        <v>139</v>
      </c>
      <c r="E52" s="19" t="s">
        <v>28</v>
      </c>
      <c r="F52" s="19" t="s">
        <v>29</v>
      </c>
      <c r="G52" s="19" t="s">
        <v>155</v>
      </c>
      <c r="H52" s="19" t="s">
        <v>9</v>
      </c>
      <c r="I52" s="19" t="s">
        <v>53</v>
      </c>
      <c r="J52" s="19" t="s">
        <v>39</v>
      </c>
      <c r="K52" s="19" t="s">
        <v>239</v>
      </c>
      <c r="L52" s="18">
        <v>1</v>
      </c>
    </row>
    <row r="53" spans="1:12" ht="15" x14ac:dyDescent="0.2">
      <c r="A53" s="23" t="s">
        <v>28</v>
      </c>
      <c r="B53" s="23"/>
      <c r="C53" s="25" t="s">
        <v>85</v>
      </c>
      <c r="D53" s="26"/>
      <c r="E53" s="26"/>
      <c r="F53" s="26"/>
      <c r="G53" s="26"/>
      <c r="H53" s="26"/>
      <c r="I53" s="26"/>
      <c r="J53" s="26"/>
      <c r="K53" s="26"/>
      <c r="L53" s="16">
        <v>1</v>
      </c>
    </row>
    <row r="54" spans="1:12" ht="21.95" customHeight="1" x14ac:dyDescent="0.2">
      <c r="A54" s="23" t="s">
        <v>28</v>
      </c>
      <c r="B54" s="23"/>
      <c r="C54" s="20">
        <v>4</v>
      </c>
      <c r="D54" s="20" t="s">
        <v>156</v>
      </c>
      <c r="E54" s="20" t="s">
        <v>28</v>
      </c>
      <c r="F54" s="20" t="s">
        <v>69</v>
      </c>
      <c r="G54" s="19" t="s">
        <v>360</v>
      </c>
      <c r="H54" s="20" t="s">
        <v>38</v>
      </c>
      <c r="I54" s="19" t="s">
        <v>245</v>
      </c>
      <c r="J54" s="20" t="s">
        <v>20</v>
      </c>
      <c r="K54" s="19" t="s">
        <v>244</v>
      </c>
      <c r="L54" s="18">
        <v>1</v>
      </c>
    </row>
    <row r="55" spans="1:12" ht="21.95" customHeight="1" x14ac:dyDescent="0.2">
      <c r="A55" s="23" t="s">
        <v>28</v>
      </c>
      <c r="B55" s="23"/>
      <c r="C55" s="22"/>
      <c r="D55" s="22"/>
      <c r="E55" s="22" t="s">
        <v>28</v>
      </c>
      <c r="F55" s="22"/>
      <c r="G55" s="19" t="s">
        <v>361</v>
      </c>
      <c r="H55" s="21" t="s">
        <v>38</v>
      </c>
      <c r="I55" s="19" t="s">
        <v>248</v>
      </c>
      <c r="J55" s="21" t="s">
        <v>20</v>
      </c>
      <c r="K55" s="19" t="s">
        <v>247</v>
      </c>
      <c r="L55" s="18">
        <v>1</v>
      </c>
    </row>
    <row r="56" spans="1:12" ht="15" x14ac:dyDescent="0.2">
      <c r="A56" s="23" t="s">
        <v>28</v>
      </c>
      <c r="B56" s="23"/>
      <c r="C56" s="25" t="s">
        <v>86</v>
      </c>
      <c r="D56" s="26"/>
      <c r="E56" s="26"/>
      <c r="F56" s="26"/>
      <c r="G56" s="26"/>
      <c r="H56" s="26"/>
      <c r="I56" s="26"/>
      <c r="J56" s="26"/>
      <c r="K56" s="26"/>
      <c r="L56" s="16">
        <v>2</v>
      </c>
    </row>
    <row r="57" spans="1:12" ht="21.95" customHeight="1" x14ac:dyDescent="0.2">
      <c r="A57" s="23" t="s">
        <v>28</v>
      </c>
      <c r="B57" s="23"/>
      <c r="C57" s="19">
        <v>5</v>
      </c>
      <c r="D57" s="19" t="s">
        <v>97</v>
      </c>
      <c r="E57" s="19" t="s">
        <v>28</v>
      </c>
      <c r="F57" s="19" t="s">
        <v>345</v>
      </c>
      <c r="G57" s="19" t="s">
        <v>188</v>
      </c>
      <c r="H57" s="19" t="s">
        <v>38</v>
      </c>
      <c r="I57" s="19" t="s">
        <v>176</v>
      </c>
      <c r="J57" s="19" t="s">
        <v>39</v>
      </c>
      <c r="K57" s="19" t="s">
        <v>254</v>
      </c>
      <c r="L57" s="18">
        <v>1</v>
      </c>
    </row>
    <row r="58" spans="1:12" ht="15" x14ac:dyDescent="0.2">
      <c r="A58" s="23" t="s">
        <v>28</v>
      </c>
      <c r="B58" s="23"/>
      <c r="C58" s="25" t="s">
        <v>145</v>
      </c>
      <c r="D58" s="26"/>
      <c r="E58" s="26"/>
      <c r="F58" s="26"/>
      <c r="G58" s="26"/>
      <c r="H58" s="26"/>
      <c r="I58" s="26"/>
      <c r="J58" s="26"/>
      <c r="K58" s="26"/>
      <c r="L58" s="16">
        <v>1</v>
      </c>
    </row>
    <row r="59" spans="1:12" ht="21.95" customHeight="1" x14ac:dyDescent="0.2">
      <c r="A59" s="23" t="s">
        <v>28</v>
      </c>
      <c r="B59" s="23"/>
      <c r="C59" s="19">
        <v>7</v>
      </c>
      <c r="D59" s="19" t="s">
        <v>139</v>
      </c>
      <c r="E59" s="19" t="s">
        <v>150</v>
      </c>
      <c r="F59" s="19" t="s">
        <v>29</v>
      </c>
      <c r="G59" s="19" t="s">
        <v>132</v>
      </c>
      <c r="H59" s="19" t="s">
        <v>9</v>
      </c>
      <c r="I59" s="19" t="s">
        <v>53</v>
      </c>
      <c r="J59" s="19" t="s">
        <v>39</v>
      </c>
      <c r="K59" s="19" t="s">
        <v>240</v>
      </c>
      <c r="L59" s="18">
        <v>1</v>
      </c>
    </row>
    <row r="60" spans="1:12" ht="15" x14ac:dyDescent="0.2">
      <c r="A60" s="23" t="s">
        <v>28</v>
      </c>
      <c r="B60" s="23"/>
      <c r="C60" s="25" t="s">
        <v>98</v>
      </c>
      <c r="D60" s="26"/>
      <c r="E60" s="26"/>
      <c r="F60" s="26"/>
      <c r="G60" s="26"/>
      <c r="H60" s="26"/>
      <c r="I60" s="26"/>
      <c r="J60" s="26"/>
      <c r="K60" s="26"/>
      <c r="L60" s="16">
        <v>1</v>
      </c>
    </row>
    <row r="61" spans="1:12" ht="21.95" customHeight="1" x14ac:dyDescent="0.2">
      <c r="A61" s="23" t="s">
        <v>28</v>
      </c>
      <c r="B61" s="23"/>
      <c r="C61" s="19">
        <v>11</v>
      </c>
      <c r="D61" s="19" t="s">
        <v>97</v>
      </c>
      <c r="E61" s="19" t="s">
        <v>28</v>
      </c>
      <c r="F61" s="19" t="s">
        <v>29</v>
      </c>
      <c r="G61" s="19" t="s">
        <v>253</v>
      </c>
      <c r="H61" s="19" t="s">
        <v>9</v>
      </c>
      <c r="I61" s="19" t="s">
        <v>252</v>
      </c>
      <c r="J61" s="19" t="s">
        <v>39</v>
      </c>
      <c r="K61" s="19" t="s">
        <v>250</v>
      </c>
      <c r="L61" s="18">
        <v>1</v>
      </c>
    </row>
    <row r="62" spans="1:12" ht="15" x14ac:dyDescent="0.2">
      <c r="A62" s="23" t="s">
        <v>28</v>
      </c>
      <c r="B62" s="23"/>
      <c r="C62" s="25" t="s">
        <v>177</v>
      </c>
      <c r="D62" s="26"/>
      <c r="E62" s="26"/>
      <c r="F62" s="26"/>
      <c r="G62" s="26"/>
      <c r="H62" s="26"/>
      <c r="I62" s="26"/>
      <c r="J62" s="26"/>
      <c r="K62" s="26"/>
      <c r="L62" s="16">
        <v>1</v>
      </c>
    </row>
    <row r="63" spans="1:12" ht="21.95" customHeight="1" x14ac:dyDescent="0.2">
      <c r="A63" s="23" t="s">
        <v>28</v>
      </c>
      <c r="B63" s="23"/>
      <c r="C63" s="19">
        <v>19</v>
      </c>
      <c r="D63" s="19" t="s">
        <v>156</v>
      </c>
      <c r="E63" s="19" t="s">
        <v>28</v>
      </c>
      <c r="F63" s="19" t="s">
        <v>90</v>
      </c>
      <c r="G63" s="19" t="s">
        <v>243</v>
      </c>
      <c r="H63" s="19" t="s">
        <v>9</v>
      </c>
      <c r="I63" s="19" t="s">
        <v>242</v>
      </c>
      <c r="J63" s="19" t="s">
        <v>55</v>
      </c>
      <c r="K63" s="19" t="s">
        <v>241</v>
      </c>
      <c r="L63" s="18">
        <v>1</v>
      </c>
    </row>
    <row r="64" spans="1:12" ht="15" x14ac:dyDescent="0.2">
      <c r="A64" s="23" t="s">
        <v>28</v>
      </c>
      <c r="B64" s="23"/>
      <c r="C64" s="25" t="s">
        <v>346</v>
      </c>
      <c r="D64" s="26"/>
      <c r="E64" s="26"/>
      <c r="F64" s="26"/>
      <c r="G64" s="26"/>
      <c r="H64" s="26"/>
      <c r="I64" s="26"/>
      <c r="J64" s="26"/>
      <c r="K64" s="26"/>
      <c r="L64" s="16">
        <v>1</v>
      </c>
    </row>
    <row r="65" spans="1:12" ht="21.95" customHeight="1" x14ac:dyDescent="0.2">
      <c r="A65" s="23" t="s">
        <v>28</v>
      </c>
      <c r="B65" s="23"/>
      <c r="C65" s="19">
        <v>22</v>
      </c>
      <c r="D65" s="19" t="s">
        <v>30</v>
      </c>
      <c r="E65" s="19" t="s">
        <v>28</v>
      </c>
      <c r="F65" s="19" t="s">
        <v>347</v>
      </c>
      <c r="G65" s="19" t="s">
        <v>232</v>
      </c>
      <c r="H65" s="19" t="s">
        <v>9</v>
      </c>
      <c r="I65" s="19" t="s">
        <v>231</v>
      </c>
      <c r="J65" s="19" t="s">
        <v>55</v>
      </c>
      <c r="K65" s="19" t="s">
        <v>230</v>
      </c>
      <c r="L65" s="18">
        <v>1</v>
      </c>
    </row>
    <row r="66" spans="1:12" ht="15" x14ac:dyDescent="0.2">
      <c r="A66" s="23" t="s">
        <v>28</v>
      </c>
      <c r="B66" s="23"/>
      <c r="C66" s="25" t="s">
        <v>348</v>
      </c>
      <c r="D66" s="26"/>
      <c r="E66" s="26"/>
      <c r="F66" s="26"/>
      <c r="G66" s="26"/>
      <c r="H66" s="26"/>
      <c r="I66" s="26"/>
      <c r="J66" s="26"/>
      <c r="K66" s="26"/>
      <c r="L66" s="16">
        <v>1</v>
      </c>
    </row>
    <row r="67" spans="1:12" ht="21.95" customHeight="1" x14ac:dyDescent="0.2">
      <c r="A67" s="23" t="s">
        <v>28</v>
      </c>
      <c r="B67" s="23"/>
      <c r="C67" s="19">
        <v>23</v>
      </c>
      <c r="D67" s="19" t="s">
        <v>30</v>
      </c>
      <c r="E67" s="19" t="s">
        <v>28</v>
      </c>
      <c r="F67" s="19" t="s">
        <v>69</v>
      </c>
      <c r="G67" s="19" t="s">
        <v>238</v>
      </c>
      <c r="H67" s="19" t="s">
        <v>9</v>
      </c>
      <c r="I67" s="19" t="s">
        <v>237</v>
      </c>
      <c r="J67" s="19" t="s">
        <v>55</v>
      </c>
      <c r="K67" s="19" t="s">
        <v>236</v>
      </c>
      <c r="L67" s="18">
        <v>1</v>
      </c>
    </row>
    <row r="68" spans="1:12" ht="15" x14ac:dyDescent="0.2">
      <c r="A68" s="23" t="s">
        <v>28</v>
      </c>
      <c r="B68" s="23"/>
      <c r="C68" s="25" t="s">
        <v>349</v>
      </c>
      <c r="D68" s="26"/>
      <c r="E68" s="26"/>
      <c r="F68" s="26"/>
      <c r="G68" s="26"/>
      <c r="H68" s="26"/>
      <c r="I68" s="26"/>
      <c r="J68" s="26"/>
      <c r="K68" s="26"/>
      <c r="L68" s="16">
        <v>1</v>
      </c>
    </row>
    <row r="69" spans="1:12" ht="21.95" customHeight="1" x14ac:dyDescent="0.2">
      <c r="A69" s="23" t="s">
        <v>28</v>
      </c>
      <c r="B69" s="23"/>
      <c r="C69" s="19">
        <v>25</v>
      </c>
      <c r="D69" s="19" t="s">
        <v>30</v>
      </c>
      <c r="E69" s="19" t="s">
        <v>28</v>
      </c>
      <c r="F69" s="19" t="s">
        <v>90</v>
      </c>
      <c r="G69" s="19" t="s">
        <v>235</v>
      </c>
      <c r="H69" s="19" t="s">
        <v>9</v>
      </c>
      <c r="I69" s="19" t="s">
        <v>234</v>
      </c>
      <c r="J69" s="19" t="s">
        <v>55</v>
      </c>
      <c r="K69" s="19" t="s">
        <v>233</v>
      </c>
      <c r="L69" s="18">
        <v>1</v>
      </c>
    </row>
    <row r="70" spans="1:12" ht="15" x14ac:dyDescent="0.2">
      <c r="A70" s="23" t="s">
        <v>28</v>
      </c>
      <c r="B70" s="23"/>
      <c r="C70" s="25" t="s">
        <v>163</v>
      </c>
      <c r="D70" s="26"/>
      <c r="E70" s="26"/>
      <c r="F70" s="26"/>
      <c r="G70" s="26"/>
      <c r="H70" s="26"/>
      <c r="I70" s="26"/>
      <c r="J70" s="26"/>
      <c r="K70" s="26"/>
      <c r="L70" s="16">
        <v>1</v>
      </c>
    </row>
    <row r="71" spans="1:12" ht="21.95" customHeight="1" x14ac:dyDescent="0.2">
      <c r="A71" s="23" t="s">
        <v>28</v>
      </c>
      <c r="B71" s="23"/>
      <c r="C71" s="20">
        <v>31</v>
      </c>
      <c r="D71" s="20" t="s">
        <v>47</v>
      </c>
      <c r="E71" s="20" t="s">
        <v>28</v>
      </c>
      <c r="F71" s="20" t="s">
        <v>65</v>
      </c>
      <c r="G71" s="19" t="s">
        <v>46</v>
      </c>
      <c r="H71" s="20" t="s">
        <v>9</v>
      </c>
      <c r="I71" s="19" t="s">
        <v>108</v>
      </c>
      <c r="J71" s="20" t="s">
        <v>39</v>
      </c>
      <c r="K71" s="19" t="s">
        <v>107</v>
      </c>
      <c r="L71" s="18">
        <v>1</v>
      </c>
    </row>
    <row r="72" spans="1:12" ht="21.95" customHeight="1" x14ac:dyDescent="0.2">
      <c r="A72" s="23" t="s">
        <v>28</v>
      </c>
      <c r="B72" s="23"/>
      <c r="C72" s="22"/>
      <c r="D72" s="22"/>
      <c r="E72" s="22" t="s">
        <v>28</v>
      </c>
      <c r="F72" s="22"/>
      <c r="G72" s="19" t="s">
        <v>51</v>
      </c>
      <c r="H72" s="21" t="s">
        <v>9</v>
      </c>
      <c r="I72" s="19" t="s">
        <v>106</v>
      </c>
      <c r="J72" s="21" t="s">
        <v>39</v>
      </c>
      <c r="K72" s="19" t="s">
        <v>105</v>
      </c>
      <c r="L72" s="18">
        <v>1</v>
      </c>
    </row>
    <row r="73" spans="1:12" ht="21.95" customHeight="1" x14ac:dyDescent="0.2">
      <c r="A73" s="23" t="s">
        <v>28</v>
      </c>
      <c r="B73" s="23"/>
      <c r="C73" s="22"/>
      <c r="D73" s="19" t="s">
        <v>23</v>
      </c>
      <c r="E73" s="21" t="s">
        <v>28</v>
      </c>
      <c r="F73" s="19" t="s">
        <v>66</v>
      </c>
      <c r="G73" s="19" t="s">
        <v>44</v>
      </c>
      <c r="H73" s="21" t="s">
        <v>9</v>
      </c>
      <c r="I73" s="19" t="s">
        <v>100</v>
      </c>
      <c r="J73" s="21" t="s">
        <v>39</v>
      </c>
      <c r="K73" s="19" t="s">
        <v>99</v>
      </c>
      <c r="L73" s="18">
        <v>1</v>
      </c>
    </row>
    <row r="74" spans="1:12" ht="15" x14ac:dyDescent="0.2">
      <c r="A74" s="23" t="s">
        <v>28</v>
      </c>
      <c r="B74" s="23"/>
      <c r="C74" s="25" t="s">
        <v>350</v>
      </c>
      <c r="D74" s="26"/>
      <c r="E74" s="26"/>
      <c r="F74" s="26"/>
      <c r="G74" s="26"/>
      <c r="H74" s="26"/>
      <c r="I74" s="26"/>
      <c r="J74" s="26"/>
      <c r="K74" s="26"/>
      <c r="L74" s="16">
        <v>3</v>
      </c>
    </row>
    <row r="75" spans="1:12" ht="21.95" customHeight="1" x14ac:dyDescent="0.2">
      <c r="A75" s="23" t="s">
        <v>28</v>
      </c>
      <c r="B75" s="20" t="s">
        <v>37</v>
      </c>
      <c r="C75" s="20">
        <v>0</v>
      </c>
      <c r="D75" s="20" t="s">
        <v>41</v>
      </c>
      <c r="E75" s="20" t="s">
        <v>28</v>
      </c>
      <c r="F75" s="19" t="s">
        <v>74</v>
      </c>
      <c r="G75" s="19" t="s">
        <v>194</v>
      </c>
      <c r="H75" s="20" t="s">
        <v>38</v>
      </c>
      <c r="I75" s="20" t="s">
        <v>28</v>
      </c>
      <c r="J75" s="20" t="s">
        <v>20</v>
      </c>
      <c r="K75" s="19" t="s">
        <v>184</v>
      </c>
      <c r="L75" s="18">
        <v>1</v>
      </c>
    </row>
    <row r="76" spans="1:12" ht="21.95" customHeight="1" x14ac:dyDescent="0.2">
      <c r="A76" s="23" t="s">
        <v>28</v>
      </c>
      <c r="B76" s="23"/>
      <c r="C76" s="22"/>
      <c r="D76" s="22"/>
      <c r="E76" s="22" t="s">
        <v>28</v>
      </c>
      <c r="F76" s="20" t="s">
        <v>71</v>
      </c>
      <c r="G76" s="19" t="s">
        <v>144</v>
      </c>
      <c r="H76" s="21" t="s">
        <v>38</v>
      </c>
      <c r="I76" s="21" t="s">
        <v>28</v>
      </c>
      <c r="J76" s="21" t="s">
        <v>20</v>
      </c>
      <c r="K76" s="19" t="s">
        <v>142</v>
      </c>
      <c r="L76" s="18">
        <v>1</v>
      </c>
    </row>
    <row r="77" spans="1:12" ht="21.95" customHeight="1" x14ac:dyDescent="0.2">
      <c r="A77" s="23" t="s">
        <v>28</v>
      </c>
      <c r="B77" s="23"/>
      <c r="C77" s="22"/>
      <c r="D77" s="22"/>
      <c r="E77" s="22" t="s">
        <v>28</v>
      </c>
      <c r="F77" s="22"/>
      <c r="G77" s="19" t="s">
        <v>138</v>
      </c>
      <c r="H77" s="21" t="s">
        <v>38</v>
      </c>
      <c r="I77" s="21" t="s">
        <v>28</v>
      </c>
      <c r="J77" s="21" t="s">
        <v>20</v>
      </c>
      <c r="K77" s="19" t="s">
        <v>136</v>
      </c>
      <c r="L77" s="18">
        <v>1</v>
      </c>
    </row>
    <row r="78" spans="1:12" ht="21.95" customHeight="1" x14ac:dyDescent="0.2">
      <c r="A78" s="23" t="s">
        <v>28</v>
      </c>
      <c r="B78" s="23"/>
      <c r="C78" s="22"/>
      <c r="D78" s="22"/>
      <c r="E78" s="22" t="s">
        <v>28</v>
      </c>
      <c r="F78" s="19" t="s">
        <v>69</v>
      </c>
      <c r="G78" s="19" t="s">
        <v>170</v>
      </c>
      <c r="H78" s="19" t="s">
        <v>9</v>
      </c>
      <c r="I78" s="21" t="s">
        <v>28</v>
      </c>
      <c r="J78" s="21" t="s">
        <v>20</v>
      </c>
      <c r="K78" s="19" t="s">
        <v>174</v>
      </c>
      <c r="L78" s="18">
        <v>1</v>
      </c>
    </row>
    <row r="79" spans="1:12" ht="21.95" customHeight="1" x14ac:dyDescent="0.2">
      <c r="A79" s="23" t="s">
        <v>28</v>
      </c>
      <c r="B79" s="23"/>
      <c r="C79" s="22"/>
      <c r="D79" s="22"/>
      <c r="E79" s="22" t="s">
        <v>28</v>
      </c>
      <c r="F79" s="19" t="s">
        <v>179</v>
      </c>
      <c r="G79" s="19" t="s">
        <v>198</v>
      </c>
      <c r="H79" s="20" t="s">
        <v>38</v>
      </c>
      <c r="I79" s="19" t="s">
        <v>196</v>
      </c>
      <c r="J79" s="19" t="s">
        <v>39</v>
      </c>
      <c r="K79" s="19" t="s">
        <v>195</v>
      </c>
      <c r="L79" s="18">
        <v>1</v>
      </c>
    </row>
    <row r="80" spans="1:12" ht="21.95" customHeight="1" x14ac:dyDescent="0.2">
      <c r="A80" s="23" t="s">
        <v>28</v>
      </c>
      <c r="B80" s="23"/>
      <c r="C80" s="22"/>
      <c r="D80" s="22"/>
      <c r="E80" s="22" t="s">
        <v>28</v>
      </c>
      <c r="F80" s="19" t="s">
        <v>140</v>
      </c>
      <c r="G80" s="19" t="s">
        <v>141</v>
      </c>
      <c r="H80" s="21" t="s">
        <v>38</v>
      </c>
      <c r="I80" s="19" t="s">
        <v>28</v>
      </c>
      <c r="J80" s="19" t="s">
        <v>20</v>
      </c>
      <c r="K80" s="19" t="s">
        <v>133</v>
      </c>
      <c r="L80" s="18">
        <v>1</v>
      </c>
    </row>
    <row r="81" spans="1:12" ht="21.95" customHeight="1" x14ac:dyDescent="0.2">
      <c r="A81" s="23" t="s">
        <v>28</v>
      </c>
      <c r="B81" s="23"/>
      <c r="C81" s="22"/>
      <c r="D81" s="22"/>
      <c r="E81" s="22" t="s">
        <v>28</v>
      </c>
      <c r="F81" s="19" t="s">
        <v>75</v>
      </c>
      <c r="G81" s="19" t="s">
        <v>72</v>
      </c>
      <c r="H81" s="21" t="s">
        <v>38</v>
      </c>
      <c r="I81" s="19" t="s">
        <v>229</v>
      </c>
      <c r="J81" s="20" t="s">
        <v>39</v>
      </c>
      <c r="K81" s="19" t="s">
        <v>228</v>
      </c>
      <c r="L81" s="18">
        <v>1</v>
      </c>
    </row>
    <row r="82" spans="1:12" ht="21.95" customHeight="1" x14ac:dyDescent="0.2">
      <c r="A82" s="23" t="s">
        <v>28</v>
      </c>
      <c r="B82" s="23"/>
      <c r="C82" s="22"/>
      <c r="D82" s="20" t="s">
        <v>154</v>
      </c>
      <c r="E82" s="21" t="s">
        <v>28</v>
      </c>
      <c r="F82" s="19" t="s">
        <v>63</v>
      </c>
      <c r="G82" s="19" t="s">
        <v>208</v>
      </c>
      <c r="H82" s="21" t="s">
        <v>38</v>
      </c>
      <c r="I82" s="19" t="s">
        <v>207</v>
      </c>
      <c r="J82" s="21" t="s">
        <v>39</v>
      </c>
      <c r="K82" s="19" t="s">
        <v>206</v>
      </c>
      <c r="L82" s="18">
        <v>1</v>
      </c>
    </row>
    <row r="83" spans="1:12" ht="21.95" customHeight="1" x14ac:dyDescent="0.2">
      <c r="A83" s="23" t="s">
        <v>28</v>
      </c>
      <c r="B83" s="23"/>
      <c r="C83" s="22"/>
      <c r="D83" s="22"/>
      <c r="E83" s="22" t="s">
        <v>28</v>
      </c>
      <c r="F83" s="19" t="s">
        <v>179</v>
      </c>
      <c r="G83" s="19" t="s">
        <v>182</v>
      </c>
      <c r="H83" s="21" t="s">
        <v>38</v>
      </c>
      <c r="I83" s="20" t="s">
        <v>28</v>
      </c>
      <c r="J83" s="20" t="s">
        <v>20</v>
      </c>
      <c r="K83" s="19" t="s">
        <v>165</v>
      </c>
      <c r="L83" s="18">
        <v>1</v>
      </c>
    </row>
    <row r="84" spans="1:12" ht="21.95" customHeight="1" x14ac:dyDescent="0.2">
      <c r="A84" s="23" t="s">
        <v>28</v>
      </c>
      <c r="B84" s="23"/>
      <c r="C84" s="22"/>
      <c r="D84" s="22"/>
      <c r="E84" s="22" t="s">
        <v>28</v>
      </c>
      <c r="F84" s="19" t="s">
        <v>181</v>
      </c>
      <c r="G84" s="19" t="s">
        <v>362</v>
      </c>
      <c r="H84" s="21" t="s">
        <v>38</v>
      </c>
      <c r="I84" s="21" t="s">
        <v>28</v>
      </c>
      <c r="J84" s="21" t="s">
        <v>20</v>
      </c>
      <c r="K84" s="19" t="s">
        <v>209</v>
      </c>
      <c r="L84" s="18">
        <v>1</v>
      </c>
    </row>
    <row r="85" spans="1:12" ht="21.95" customHeight="1" x14ac:dyDescent="0.2">
      <c r="A85" s="23" t="s">
        <v>28</v>
      </c>
      <c r="B85" s="23"/>
      <c r="C85" s="22"/>
      <c r="D85" s="22"/>
      <c r="E85" s="22" t="s">
        <v>28</v>
      </c>
      <c r="F85" s="19" t="s">
        <v>351</v>
      </c>
      <c r="G85" s="19" t="s">
        <v>363</v>
      </c>
      <c r="H85" s="21" t="s">
        <v>38</v>
      </c>
      <c r="I85" s="21" t="s">
        <v>28</v>
      </c>
      <c r="J85" s="21" t="s">
        <v>20</v>
      </c>
      <c r="K85" s="19" t="s">
        <v>203</v>
      </c>
      <c r="L85" s="18">
        <v>1</v>
      </c>
    </row>
    <row r="86" spans="1:12" ht="21.95" customHeight="1" x14ac:dyDescent="0.2">
      <c r="A86" s="23" t="s">
        <v>28</v>
      </c>
      <c r="B86" s="23"/>
      <c r="C86" s="22"/>
      <c r="D86" s="20" t="s">
        <v>80</v>
      </c>
      <c r="E86" s="21" t="s">
        <v>28</v>
      </c>
      <c r="F86" s="19" t="s">
        <v>352</v>
      </c>
      <c r="G86" s="19" t="s">
        <v>364</v>
      </c>
      <c r="H86" s="21" t="s">
        <v>38</v>
      </c>
      <c r="I86" s="21" t="s">
        <v>28</v>
      </c>
      <c r="J86" s="21" t="s">
        <v>20</v>
      </c>
      <c r="K86" s="19" t="s">
        <v>221</v>
      </c>
      <c r="L86" s="18">
        <v>1</v>
      </c>
    </row>
    <row r="87" spans="1:12" ht="21.95" customHeight="1" x14ac:dyDescent="0.2">
      <c r="A87" s="23" t="s">
        <v>28</v>
      </c>
      <c r="B87" s="23"/>
      <c r="C87" s="22"/>
      <c r="D87" s="22"/>
      <c r="E87" s="22" t="s">
        <v>28</v>
      </c>
      <c r="F87" s="20" t="s">
        <v>69</v>
      </c>
      <c r="G87" s="19" t="s">
        <v>152</v>
      </c>
      <c r="H87" s="21" t="s">
        <v>38</v>
      </c>
      <c r="I87" s="21" t="s">
        <v>28</v>
      </c>
      <c r="J87" s="21" t="s">
        <v>20</v>
      </c>
      <c r="K87" s="19" t="s">
        <v>199</v>
      </c>
      <c r="L87" s="18">
        <v>1</v>
      </c>
    </row>
    <row r="88" spans="1:12" ht="21.95" customHeight="1" x14ac:dyDescent="0.2">
      <c r="A88" s="23" t="s">
        <v>28</v>
      </c>
      <c r="B88" s="23"/>
      <c r="C88" s="22"/>
      <c r="D88" s="22"/>
      <c r="E88" s="22" t="s">
        <v>28</v>
      </c>
      <c r="F88" s="22"/>
      <c r="G88" s="19" t="s">
        <v>365</v>
      </c>
      <c r="H88" s="21" t="s">
        <v>38</v>
      </c>
      <c r="I88" s="21" t="s">
        <v>28</v>
      </c>
      <c r="J88" s="21" t="s">
        <v>20</v>
      </c>
      <c r="K88" s="19" t="s">
        <v>212</v>
      </c>
      <c r="L88" s="18">
        <v>1</v>
      </c>
    </row>
    <row r="89" spans="1:12" ht="21.95" customHeight="1" x14ac:dyDescent="0.2">
      <c r="A89" s="23" t="s">
        <v>28</v>
      </c>
      <c r="B89" s="23"/>
      <c r="C89" s="22"/>
      <c r="D89" s="22"/>
      <c r="E89" s="22" t="s">
        <v>28</v>
      </c>
      <c r="F89" s="22"/>
      <c r="G89" s="19" t="s">
        <v>366</v>
      </c>
      <c r="H89" s="21" t="s">
        <v>38</v>
      </c>
      <c r="I89" s="21" t="s">
        <v>28</v>
      </c>
      <c r="J89" s="21" t="s">
        <v>20</v>
      </c>
      <c r="K89" s="19" t="s">
        <v>215</v>
      </c>
      <c r="L89" s="18">
        <v>1</v>
      </c>
    </row>
    <row r="90" spans="1:12" ht="21.95" customHeight="1" x14ac:dyDescent="0.2">
      <c r="A90" s="23" t="s">
        <v>28</v>
      </c>
      <c r="B90" s="23"/>
      <c r="C90" s="22"/>
      <c r="D90" s="22"/>
      <c r="E90" s="22" t="s">
        <v>28</v>
      </c>
      <c r="F90" s="19" t="s">
        <v>180</v>
      </c>
      <c r="G90" s="19" t="s">
        <v>367</v>
      </c>
      <c r="H90" s="21" t="s">
        <v>38</v>
      </c>
      <c r="I90" s="19" t="s">
        <v>226</v>
      </c>
      <c r="J90" s="19" t="s">
        <v>39</v>
      </c>
      <c r="K90" s="19" t="s">
        <v>224</v>
      </c>
      <c r="L90" s="18">
        <v>1</v>
      </c>
    </row>
    <row r="91" spans="1:12" ht="21.95" customHeight="1" x14ac:dyDescent="0.2">
      <c r="A91" s="23" t="s">
        <v>28</v>
      </c>
      <c r="B91" s="23"/>
      <c r="C91" s="22"/>
      <c r="D91" s="22"/>
      <c r="E91" s="22" t="s">
        <v>28</v>
      </c>
      <c r="F91" s="19" t="s">
        <v>181</v>
      </c>
      <c r="G91" s="19" t="s">
        <v>183</v>
      </c>
      <c r="H91" s="21" t="s">
        <v>38</v>
      </c>
      <c r="I91" s="20" t="s">
        <v>28</v>
      </c>
      <c r="J91" s="20" t="s">
        <v>20</v>
      </c>
      <c r="K91" s="19" t="s">
        <v>171</v>
      </c>
      <c r="L91" s="18">
        <v>1</v>
      </c>
    </row>
    <row r="92" spans="1:12" ht="21.95" customHeight="1" x14ac:dyDescent="0.2">
      <c r="A92" s="23" t="s">
        <v>28</v>
      </c>
      <c r="B92" s="23"/>
      <c r="C92" s="22"/>
      <c r="D92" s="22"/>
      <c r="E92" s="22" t="s">
        <v>28</v>
      </c>
      <c r="F92" s="19" t="s">
        <v>353</v>
      </c>
      <c r="G92" s="19" t="s">
        <v>368</v>
      </c>
      <c r="H92" s="21" t="s">
        <v>38</v>
      </c>
      <c r="I92" s="21" t="s">
        <v>28</v>
      </c>
      <c r="J92" s="21" t="s">
        <v>20</v>
      </c>
      <c r="K92" s="19" t="s">
        <v>218</v>
      </c>
      <c r="L92" s="18">
        <v>1</v>
      </c>
    </row>
    <row r="93" spans="1:12" ht="21.95" customHeight="1" x14ac:dyDescent="0.2">
      <c r="A93" s="24" t="s">
        <v>28</v>
      </c>
      <c r="B93" s="24"/>
      <c r="C93" s="27" t="s">
        <v>84</v>
      </c>
      <c r="D93" s="28"/>
      <c r="E93" s="28"/>
      <c r="F93" s="28"/>
      <c r="G93" s="28"/>
      <c r="H93" s="28"/>
      <c r="I93" s="28"/>
      <c r="J93" s="28"/>
      <c r="K93" s="28"/>
      <c r="L93" s="17">
        <v>18</v>
      </c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15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0">
    <mergeCell ref="J37:J39"/>
    <mergeCell ref="J41:J47"/>
    <mergeCell ref="J54:J55"/>
    <mergeCell ref="J71:J73"/>
    <mergeCell ref="J75:J78"/>
    <mergeCell ref="J10:J12"/>
    <mergeCell ref="J14:J17"/>
    <mergeCell ref="J19:J21"/>
    <mergeCell ref="J25:J26"/>
    <mergeCell ref="J30:J35"/>
    <mergeCell ref="H79:H92"/>
    <mergeCell ref="I30:I35"/>
    <mergeCell ref="I37:I39"/>
    <mergeCell ref="I41:I47"/>
    <mergeCell ref="I75:I78"/>
    <mergeCell ref="I83:I89"/>
    <mergeCell ref="I91:I92"/>
    <mergeCell ref="H45:H47"/>
    <mergeCell ref="H49:H50"/>
    <mergeCell ref="H54:H55"/>
    <mergeCell ref="H71:H73"/>
    <mergeCell ref="H75:H77"/>
    <mergeCell ref="H19:H21"/>
    <mergeCell ref="H25:H26"/>
    <mergeCell ref="H30:H31"/>
    <mergeCell ref="H33:H35"/>
    <mergeCell ref="H37:H43"/>
    <mergeCell ref="F37:F38"/>
    <mergeCell ref="F39:F40"/>
    <mergeCell ref="F43:F44"/>
    <mergeCell ref="F45:F46"/>
    <mergeCell ref="F54:F55"/>
    <mergeCell ref="E37:E47"/>
    <mergeCell ref="E49:E50"/>
    <mergeCell ref="E54:E55"/>
    <mergeCell ref="E71:E73"/>
    <mergeCell ref="E75:E92"/>
    <mergeCell ref="C71:C73"/>
    <mergeCell ref="C74:K74"/>
    <mergeCell ref="C75:C92"/>
    <mergeCell ref="C93:K93"/>
    <mergeCell ref="D10:D12"/>
    <mergeCell ref="D14:D17"/>
    <mergeCell ref="D19:D21"/>
    <mergeCell ref="D25:D26"/>
    <mergeCell ref="D30:D35"/>
    <mergeCell ref="D37:D39"/>
    <mergeCell ref="D41:D42"/>
    <mergeCell ref="D43:D44"/>
    <mergeCell ref="D45:D46"/>
    <mergeCell ref="D54:D55"/>
    <mergeCell ref="D71:D72"/>
    <mergeCell ref="D75:D81"/>
    <mergeCell ref="A2:A3"/>
    <mergeCell ref="A4:A93"/>
    <mergeCell ref="B2:B3"/>
    <mergeCell ref="B4:B9"/>
    <mergeCell ref="B10:B29"/>
    <mergeCell ref="B30:B36"/>
    <mergeCell ref="B37:B48"/>
    <mergeCell ref="B49:B74"/>
    <mergeCell ref="B75:B93"/>
    <mergeCell ref="C3:K3"/>
    <mergeCell ref="C5:K5"/>
    <mergeCell ref="C7:K7"/>
    <mergeCell ref="C9:K9"/>
    <mergeCell ref="C10:C12"/>
    <mergeCell ref="C13:K13"/>
    <mergeCell ref="J81:J82"/>
    <mergeCell ref="J83:J89"/>
    <mergeCell ref="J91:J92"/>
    <mergeCell ref="F71:F72"/>
    <mergeCell ref="F76:F77"/>
    <mergeCell ref="F87:F89"/>
    <mergeCell ref="C18:K18"/>
    <mergeCell ref="C19:C21"/>
    <mergeCell ref="D82:D85"/>
    <mergeCell ref="D86:D92"/>
    <mergeCell ref="C62:K62"/>
    <mergeCell ref="C64:K64"/>
    <mergeCell ref="C66:K66"/>
    <mergeCell ref="C68:K68"/>
    <mergeCell ref="C70:K70"/>
    <mergeCell ref="C53:K53"/>
    <mergeCell ref="C54:C55"/>
    <mergeCell ref="C56:K56"/>
    <mergeCell ref="C58:K58"/>
    <mergeCell ref="C60:K60"/>
    <mergeCell ref="C36:K36"/>
    <mergeCell ref="C37:C47"/>
    <mergeCell ref="C48:K48"/>
    <mergeCell ref="C49:C50"/>
    <mergeCell ref="C51:K51"/>
    <mergeCell ref="C22:K22"/>
    <mergeCell ref="C24:K24"/>
    <mergeCell ref="C25:C26"/>
    <mergeCell ref="C27:K27"/>
    <mergeCell ref="C29:K29"/>
    <mergeCell ref="E25:E26"/>
    <mergeCell ref="C14:C17"/>
    <mergeCell ref="E10:E12"/>
    <mergeCell ref="E14:E17"/>
    <mergeCell ref="E19:E21"/>
    <mergeCell ref="F15:F16"/>
    <mergeCell ref="H10:H12"/>
    <mergeCell ref="H14:H17"/>
    <mergeCell ref="C30:C35"/>
    <mergeCell ref="E30:E35"/>
    <mergeCell ref="F31:F32"/>
    <mergeCell ref="F33:F34"/>
  </mergeCells>
  <conditionalFormatting sqref="A1:A1048576">
    <cfRule type="cellIs" dxfId="348" priority="4" operator="equal">
      <formula>"Faltante"</formula>
    </cfRule>
  </conditionalFormatting>
  <conditionalFormatting sqref="J1:J1048576">
    <cfRule type="cellIs" dxfId="347" priority="19" operator="equal">
      <formula>"Cuenta Corriente"</formula>
    </cfRule>
  </conditionalFormatting>
  <conditionalFormatting sqref="N2">
    <cfRule type="cellIs" dxfId="346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páginas&amp;C120 avisos&amp;Rmartes 30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2023-05-30T11:14:01Z</cp:lastPrinted>
  <dcterms:created xsi:type="dcterms:W3CDTF">2015-10-29T20:42:16Z</dcterms:created>
  <dcterms:modified xsi:type="dcterms:W3CDTF">2023-05-30T11:14:05Z</dcterms:modified>
</cp:coreProperties>
</file>