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84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84" l="1"/>
  <c r="F3" i="2084"/>
  <c r="F4" i="2084"/>
  <c r="F5" i="2084"/>
  <c r="F6" i="2084"/>
  <c r="F7" i="2084"/>
  <c r="F8" i="2084"/>
  <c r="F9" i="2084"/>
  <c r="F10" i="2084"/>
  <c r="F11" i="2084"/>
  <c r="F12" i="2084"/>
  <c r="F13" i="2084"/>
  <c r="F14" i="2084"/>
  <c r="F15" i="2084"/>
  <c r="F16" i="2084"/>
  <c r="F17" i="2084"/>
  <c r="F18" i="2084"/>
  <c r="F19" i="2084"/>
  <c r="F20" i="2084"/>
  <c r="F21" i="2084"/>
  <c r="F22" i="2084"/>
  <c r="F23" i="2084"/>
  <c r="F24" i="2084"/>
  <c r="F25" i="2084"/>
  <c r="F26" i="2084"/>
  <c r="F27" i="2084"/>
  <c r="F28" i="2084"/>
  <c r="F29" i="2084"/>
  <c r="F30" i="2084"/>
  <c r="F31" i="2084"/>
  <c r="F32" i="2084"/>
  <c r="F33" i="2084"/>
  <c r="F34" i="2084"/>
  <c r="F35" i="2084"/>
  <c r="F36" i="2084"/>
  <c r="F37" i="2084"/>
  <c r="F38" i="2084"/>
  <c r="F39" i="2084"/>
  <c r="F40" i="2084"/>
  <c r="F41" i="2084"/>
  <c r="F42" i="2084"/>
  <c r="F43" i="2084"/>
  <c r="F44" i="2084"/>
  <c r="F45" i="2084"/>
  <c r="F46" i="2084"/>
  <c r="F47" i="2084"/>
  <c r="F48" i="2084"/>
  <c r="F49" i="2084"/>
  <c r="F50" i="2084"/>
  <c r="F51" i="2084"/>
  <c r="F52" i="2084"/>
  <c r="F53" i="2084"/>
  <c r="F54" i="2084"/>
  <c r="F55" i="2084"/>
  <c r="F56" i="2084"/>
  <c r="F57" i="2084"/>
  <c r="F58" i="2084"/>
  <c r="F59" i="2084"/>
  <c r="F60" i="2084"/>
  <c r="F61" i="2084"/>
  <c r="F62" i="2084"/>
  <c r="F63" i="2084"/>
  <c r="F64" i="2084"/>
  <c r="F65" i="2084"/>
  <c r="F66" i="2084"/>
  <c r="F67" i="2084"/>
  <c r="F68" i="2084"/>
  <c r="F69" i="2084"/>
  <c r="F70" i="2084"/>
  <c r="F71" i="2084"/>
  <c r="R2" i="2084"/>
  <c r="S2" i="2084" s="1"/>
  <c r="R3" i="2084"/>
  <c r="S3" i="2084" s="1"/>
  <c r="R4" i="2084"/>
  <c r="S4" i="2084" s="1"/>
  <c r="R5" i="2084"/>
  <c r="S5" i="2084" s="1"/>
  <c r="R6" i="2084"/>
  <c r="S6" i="2084" s="1"/>
  <c r="R7" i="2084"/>
  <c r="S7" i="2084" s="1"/>
  <c r="R8" i="2084"/>
  <c r="S8" i="2084" s="1"/>
  <c r="R9" i="2084"/>
  <c r="S9" i="2084" s="1"/>
  <c r="R10" i="2084"/>
  <c r="S10" i="2084" s="1"/>
  <c r="R11" i="2084"/>
  <c r="S11" i="2084" s="1"/>
  <c r="R12" i="2084"/>
  <c r="S12" i="2084" s="1"/>
  <c r="R13" i="2084"/>
  <c r="S13" i="2084" s="1"/>
  <c r="R14" i="2084"/>
  <c r="S14" i="2084" s="1"/>
  <c r="R15" i="2084"/>
  <c r="S15" i="2084" s="1"/>
  <c r="R16" i="2084"/>
  <c r="S16" i="2084" s="1"/>
  <c r="R17" i="2084"/>
  <c r="S17" i="2084" s="1"/>
  <c r="R18" i="2084"/>
  <c r="S18" i="2084" s="1"/>
  <c r="R19" i="2084"/>
  <c r="S19" i="2084" s="1"/>
  <c r="R20" i="2084"/>
  <c r="S20" i="2084" s="1"/>
  <c r="R21" i="2084"/>
  <c r="S21" i="2084" s="1"/>
  <c r="R22" i="2084"/>
  <c r="S22" i="2084" s="1"/>
  <c r="R23" i="2084"/>
  <c r="S23" i="2084" s="1"/>
  <c r="R24" i="2084"/>
  <c r="S24" i="2084" s="1"/>
  <c r="R25" i="2084"/>
  <c r="S25" i="2084" s="1"/>
  <c r="R26" i="2084"/>
  <c r="S26" i="2084" s="1"/>
  <c r="R27" i="2084"/>
  <c r="S27" i="2084" s="1"/>
  <c r="R28" i="2084"/>
  <c r="S28" i="2084" s="1"/>
  <c r="R29" i="2084"/>
  <c r="S29" i="2084" s="1"/>
  <c r="R30" i="2084"/>
  <c r="S30" i="2084" s="1"/>
  <c r="R31" i="2084"/>
  <c r="S31" i="2084" s="1"/>
  <c r="R32" i="2084"/>
  <c r="S32" i="2084" s="1"/>
  <c r="R33" i="2084"/>
  <c r="S33" i="2084" s="1"/>
  <c r="R34" i="2084"/>
  <c r="S34" i="2084" s="1"/>
  <c r="R35" i="2084"/>
  <c r="S35" i="2084" s="1"/>
  <c r="R36" i="2084"/>
  <c r="S36" i="2084" s="1"/>
  <c r="R37" i="2084"/>
  <c r="S37" i="2084" s="1"/>
  <c r="R38" i="2084"/>
  <c r="S38" i="2084" s="1"/>
  <c r="R39" i="2084"/>
  <c r="S39" i="2084" s="1"/>
  <c r="R40" i="2084"/>
  <c r="S40" i="2084" s="1"/>
  <c r="R41" i="2084"/>
  <c r="S41" i="2084" s="1"/>
  <c r="R42" i="2084"/>
  <c r="S42" i="2084" s="1"/>
  <c r="R43" i="2084"/>
  <c r="S43" i="2084" s="1"/>
  <c r="R44" i="2084"/>
  <c r="S44" i="2084" s="1"/>
  <c r="R45" i="2084"/>
  <c r="S45" i="2084" s="1"/>
  <c r="R46" i="2084"/>
  <c r="S46" i="2084" s="1"/>
  <c r="R47" i="2084"/>
  <c r="S47" i="2084" s="1"/>
  <c r="R48" i="2084"/>
  <c r="S48" i="2084" s="1"/>
  <c r="R49" i="2084"/>
  <c r="S49" i="2084" s="1"/>
  <c r="R50" i="2084"/>
  <c r="S50" i="2084" s="1"/>
  <c r="R51" i="2084"/>
  <c r="S51" i="2084" s="1"/>
  <c r="R52" i="2084"/>
  <c r="S52" i="2084" s="1"/>
  <c r="R53" i="2084"/>
  <c r="S53" i="2084" s="1"/>
  <c r="R54" i="2084"/>
  <c r="S54" i="2084" s="1"/>
  <c r="R55" i="2084"/>
  <c r="S55" i="2084" s="1"/>
  <c r="R56" i="2084"/>
  <c r="S56" i="2084" s="1"/>
  <c r="R57" i="2084"/>
  <c r="S57" i="2084" s="1"/>
  <c r="R58" i="2084"/>
  <c r="S58" i="2084" s="1"/>
  <c r="R59" i="2084"/>
  <c r="S59" i="2084" s="1"/>
  <c r="R60" i="2084"/>
  <c r="S60" i="2084" s="1"/>
  <c r="R61" i="2084"/>
  <c r="S61" i="2084" s="1"/>
  <c r="R62" i="2084"/>
  <c r="S62" i="2084" s="1"/>
  <c r="R63" i="2084"/>
  <c r="S63" i="2084" s="1"/>
  <c r="R64" i="2084"/>
  <c r="S64" i="2084" s="1"/>
  <c r="R65" i="2084"/>
  <c r="S65" i="2084" s="1"/>
  <c r="R66" i="2084"/>
  <c r="S66" i="2084" s="1"/>
  <c r="R67" i="2084"/>
  <c r="S67" i="2084" s="1"/>
  <c r="R68" i="2084"/>
  <c r="S68" i="2084" s="1"/>
  <c r="R69" i="2084"/>
  <c r="S69" i="2084" s="1"/>
  <c r="R70" i="2084"/>
  <c r="S70" i="2084" s="1"/>
  <c r="R71" i="2084"/>
  <c r="S71" i="2084" s="1"/>
  <c r="Q2" i="2084"/>
  <c r="Q3" i="2084"/>
  <c r="Q5" i="2084"/>
  <c r="Q6" i="2084"/>
  <c r="Q8" i="2084"/>
  <c r="Q10" i="2084"/>
  <c r="Q12" i="2084"/>
  <c r="Q14" i="2084"/>
  <c r="Q16" i="2084"/>
  <c r="Q18" i="2084"/>
  <c r="Q20" i="2084"/>
  <c r="Q22" i="2084"/>
  <c r="Q24" i="2084"/>
  <c r="Q26" i="2084"/>
  <c r="Q28" i="2084"/>
  <c r="Q30" i="2084"/>
  <c r="Q32" i="2084"/>
  <c r="Q34" i="2084"/>
  <c r="Q36" i="2084"/>
  <c r="Q38" i="2084"/>
  <c r="Q40" i="2084"/>
  <c r="Q42" i="2084"/>
  <c r="Q44" i="2084"/>
  <c r="Q46" i="2084"/>
  <c r="Q48" i="2084"/>
  <c r="Q50" i="2084"/>
  <c r="Q52" i="2084"/>
  <c r="Q54" i="2084"/>
  <c r="Q56" i="2084"/>
  <c r="Q58" i="2084"/>
  <c r="Q60" i="2084"/>
  <c r="Q62" i="2084"/>
  <c r="Q64" i="2084"/>
  <c r="Q66" i="2084"/>
  <c r="Q68" i="2084"/>
  <c r="Q70" i="2084"/>
  <c r="Q71" i="2084"/>
  <c r="Q4" i="2084"/>
  <c r="Q7" i="2084"/>
  <c r="Q9" i="2084"/>
  <c r="Q11" i="2084"/>
  <c r="Q13" i="2084"/>
  <c r="Q15" i="2084"/>
  <c r="Q17" i="2084"/>
  <c r="Q19" i="2084"/>
  <c r="Q21" i="2084"/>
  <c r="Q23" i="2084"/>
  <c r="Q25" i="2084"/>
  <c r="Q27" i="2084"/>
  <c r="Q29" i="2084"/>
  <c r="Q31" i="2084"/>
  <c r="Q33" i="2084"/>
  <c r="Q35" i="2084"/>
  <c r="Q37" i="2084"/>
  <c r="Q39" i="2084"/>
  <c r="Q41" i="2084"/>
  <c r="Q43" i="2084"/>
  <c r="Q45" i="2084"/>
  <c r="Q47" i="2084"/>
  <c r="Q49" i="2084"/>
  <c r="Q51" i="2084"/>
  <c r="Q53" i="2084"/>
  <c r="Q55" i="2084"/>
  <c r="Q57" i="2084"/>
  <c r="Q59" i="2084"/>
  <c r="Q61" i="2084"/>
  <c r="Q63" i="2084"/>
  <c r="Q65" i="2084"/>
  <c r="Q67" i="2084"/>
  <c r="Q69" i="2084"/>
  <c r="N10" i="101"/>
  <c r="N2" i="101"/>
</calcChain>
</file>

<file path=xl/sharedStrings.xml><?xml version="1.0" encoding="utf-8"?>
<sst xmlns="http://schemas.openxmlformats.org/spreadsheetml/2006/main" count="1401" uniqueCount="386">
  <si>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</si>
  <si>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</si>
  <si>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</si>
  <si>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</si>
  <si>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</si>
  <si>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</si>
  <si>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</si>
  <si>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</si>
  <si>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</si>
  <si>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</si>
  <si>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</si>
  <si>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</si>
  <si>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</si>
  <si>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</si>
  <si>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</si>
  <si>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</si>
  <si>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</si>
  <si>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</si>
  <si>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</si>
  <si>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</si>
  <si>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</si>
  <si>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</si>
  <si>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</si>
  <si>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</si>
  <si>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</si>
  <si>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</si>
  <si>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</si>
  <si>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</si>
  <si>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</si>
  <si>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</si>
  <si>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</si>
  <si>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</si>
  <si>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</si>
  <si>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</si>
  <si>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</si>
  <si>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</si>
  <si>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</si>
  <si>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</si>
  <si>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</si>
  <si>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</si>
  <si>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</si>
  <si>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</si>
  <si>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</si>
  <si>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</si>
  <si>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</si>
  <si>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</si>
  <si>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</si>
  <si>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</si>
  <si>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</si>
  <si>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</si>
  <si>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</si>
  <si>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</si>
  <si>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</si>
  <si>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</si>
  <si>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</si>
  <si>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</si>
  <si>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Guia Profesionaes</t>
  </si>
  <si>
    <t>Guia Prof 2 Col - Jujuy</t>
  </si>
  <si>
    <t>Empresa La Piedad S.A.</t>
  </si>
  <si>
    <t>CEMER...</t>
  </si>
  <si>
    <t>JGESTET</t>
  </si>
  <si>
    <t>JGABOGA</t>
  </si>
  <si>
    <t>2x02</t>
  </si>
  <si>
    <t>2x03</t>
  </si>
  <si>
    <t>2x04</t>
  </si>
  <si>
    <t>5x03</t>
  </si>
  <si>
    <t>3x03</t>
  </si>
  <si>
    <t>JGKINES</t>
  </si>
  <si>
    <t>CTRL+ALT+F9</t>
  </si>
  <si>
    <t>2x10</t>
  </si>
  <si>
    <t>JGOTRPRO</t>
  </si>
  <si>
    <t>Editora Sociedad Anonima</t>
  </si>
  <si>
    <t>2x07</t>
  </si>
  <si>
    <t>Torres  Patricia</t>
  </si>
  <si>
    <t>EMILIO AUTOMOTORES</t>
  </si>
  <si>
    <t>JGPODOL</t>
  </si>
  <si>
    <t>2x05</t>
  </si>
  <si>
    <t>7x04</t>
  </si>
  <si>
    <t>Romero  Gabriel</t>
  </si>
  <si>
    <t>CONSULTORIO DE PODOLOGIA Uñas encarnadas- Micosis (hongos)- ALVEAR 730 PLATA ALTA RECIBIMOS TARJETAS DE CRÉDITO8 4228088</t>
  </si>
  <si>
    <t>CONSULTORIO DE PODOLOGIA Uñas en</t>
  </si>
  <si>
    <t>Asamblea Cm- Jujuy</t>
  </si>
  <si>
    <t>JASAMB</t>
  </si>
  <si>
    <t>2x12</t>
  </si>
  <si>
    <t>3333642</t>
  </si>
  <si>
    <t>EL MATUTINO foto</t>
  </si>
  <si>
    <t>///LOGO//// CENTRO DE AUDIFONOS  PARA OIR MEJOR VARIEDAD DE  20 hs. Solicite turno al 388-6868919 - Balcarce 578 6868919</t>
  </si>
  <si>
    <t xml:space="preserve">///LOGO//// CENTRO DE AUDIFONOS </t>
  </si>
  <si>
    <t>1-1509788-2</t>
  </si>
  <si>
    <t>Palavecino Rodriguez Jose Miguel</t>
  </si>
  <si>
    <t>PROBLEMAS DE COLUMNA Y EXTREMIDADES                 QUIROPRAM. Palavecino  M.P. 1899 Independencia 518 - Cel. 155090998.</t>
  </si>
  <si>
    <t>PROBLEMAS DE COLUMNA Y EXTREMIDA</t>
  </si>
  <si>
    <t>Michel  Natalia</t>
  </si>
  <si>
    <t>MICHEL ESTUDIO JURIDICO AVISO ARMADO  SE MODIFICA IMAGEN</t>
  </si>
  <si>
    <t>MICHEL ESTUDIO JURIDICO AVISO AR</t>
  </si>
  <si>
    <t>1-1510115-3</t>
  </si>
  <si>
    <t>Cabezas Laura</t>
  </si>
  <si>
    <t>Dra. CABEZAS, Laura E. Especialista en Medicina General CnelApp: 0388-4080191 Web: http://www.consultoriodelpla8 4315604</t>
  </si>
  <si>
    <t>JGCLIM</t>
  </si>
  <si>
    <t>1-1510018-2</t>
  </si>
  <si>
    <t>Dra. CABEZAS, Laura E. Especiali</t>
  </si>
  <si>
    <t>2x06</t>
  </si>
  <si>
    <t>1-1510160-3</t>
  </si>
  <si>
    <t>Total 0</t>
  </si>
  <si>
    <t>Total 3</t>
  </si>
  <si>
    <t>Total 4</t>
  </si>
  <si>
    <t>Total 15</t>
  </si>
  <si>
    <t>284104</t>
  </si>
  <si>
    <t>Reyes  Arturo Rodrigo</t>
  </si>
  <si>
    <t>JUBILACIONES, PENSIONES, REAJUSTE DE HABERES.- Dr. Reyes Gonzalo Fabricio 3884867965 Hipólito Yrigoyen N° 680</t>
  </si>
  <si>
    <t>1-1510781-2</t>
  </si>
  <si>
    <t>PONE EN ORDEN LA DOCUMENTACION DE TUS TERRENOS              -  CENTRO JURIDICO NOA CEL.388 4759631</t>
  </si>
  <si>
    <t>3x10</t>
  </si>
  <si>
    <t>JUBILACIONES, PENSIONES, REAJUST</t>
  </si>
  <si>
    <t>PONE EN ORDEN LA DOCUMENTACION D</t>
  </si>
  <si>
    <t>1-1510780-2</t>
  </si>
  <si>
    <t>Cine Teatro Alfa S.R.L.</t>
  </si>
  <si>
    <t>CINE ALFA...</t>
  </si>
  <si>
    <t>1-1507987-6</t>
  </si>
  <si>
    <t>Sup Especial</t>
  </si>
  <si>
    <t>125632</t>
  </si>
  <si>
    <t>IAC</t>
  </si>
  <si>
    <t>Total 7</t>
  </si>
  <si>
    <t>1-1510802-1</t>
  </si>
  <si>
    <t>284236</t>
  </si>
  <si>
    <t>1-1510869-1</t>
  </si>
  <si>
    <t>TOMBOLA....</t>
  </si>
  <si>
    <t>1-1510801-1</t>
  </si>
  <si>
    <t>284235</t>
  </si>
  <si>
    <t>1-1510841-2</t>
  </si>
  <si>
    <t>283558</t>
  </si>
  <si>
    <t>1-1510866-3</t>
  </si>
  <si>
    <t>259649mayo</t>
  </si>
  <si>
    <t>1-1511135-2</t>
  </si>
  <si>
    <t>CRUZ DIEGO FERNANDO</t>
  </si>
  <si>
    <t>LIC. DIEGO CRUZ QUIROPRAXIA  ////CAMBIAR DIRECCION///  OTERO N° 464, 1er Piso, Consultorio 15 Cel 388-154096585</t>
  </si>
  <si>
    <t>1-1510839-2</t>
  </si>
  <si>
    <t>283559</t>
  </si>
  <si>
    <t>1-1511197-1</t>
  </si>
  <si>
    <t>Vilte  Mariana</t>
  </si>
  <si>
    <t>ASESORAMIENTO CONTABLE E IMPOSITIVO Inscripción AFIP, RENTASa 20 horas Jorge Newbery N° 914 Cel 388-4340868  388 4340868</t>
  </si>
  <si>
    <t>JGCONT</t>
  </si>
  <si>
    <t>1-1511196-1</t>
  </si>
  <si>
    <t>Armada  Ailen</t>
  </si>
  <si>
    <t>-ALIMENTOS- SUCESIONES- -DIVORCIOS- RÉGIMEN DE COMUNICACIÓN udio jurídico calle Alvear 590 1° A  Tu consulta no molesta.</t>
  </si>
  <si>
    <t>-ALIMENTOS- SUCESIONES- -DIVORCI</t>
  </si>
  <si>
    <t>LIC. DIEGO CRUZ QUIROPRAXIA  ///</t>
  </si>
  <si>
    <t>ASESORAMIENTO CONTABLE E IMPOSIT</t>
  </si>
  <si>
    <t>PAC</t>
  </si>
  <si>
    <t>1-1511327-3</t>
  </si>
  <si>
    <t>Calpanchay Adolfina</t>
  </si>
  <si>
    <t>PODOLOGIA Uñas encarnadas - Micosis (hongos) Pie diabético- . Juana Manuela Gorriti N° 16 y Alte Brown - Tel. 3884852247</t>
  </si>
  <si>
    <t>Obituarios</t>
  </si>
  <si>
    <t>Obituario Modulo - Jujuy</t>
  </si>
  <si>
    <t>OBIMOD</t>
  </si>
  <si>
    <t>PODOLOGIA Uñas encarnadas - Mico</t>
  </si>
  <si>
    <t>Remates/Edictos Cm- Jujuy</t>
  </si>
  <si>
    <t>JEDICT</t>
  </si>
  <si>
    <t>Noguera  Analia</t>
  </si>
  <si>
    <t>ESTUDIO CONTABLE Ganancias, Bienes Personales, Balance, Convos, Monotributo, Certificación de Ingresos.  Tel 388 4383550</t>
  </si>
  <si>
    <t>ESTUDIO CONTABLE Ganancias, Bien</t>
  </si>
  <si>
    <t>1-1511420-2</t>
  </si>
  <si>
    <t>Total 19</t>
  </si>
  <si>
    <t>1-1511565-2</t>
  </si>
  <si>
    <t>KANVA SRL</t>
  </si>
  <si>
    <t>KANVA aviso armado en carpeta de la fecha</t>
  </si>
  <si>
    <t>052023</t>
  </si>
  <si>
    <t>Total 25</t>
  </si>
  <si>
    <t>2x15</t>
  </si>
  <si>
    <t>KANVA aviso armado en carpeta de</t>
  </si>
  <si>
    <t xml:space="preserve"> E J E S A (EJESA)</t>
  </si>
  <si>
    <t>Total 5</t>
  </si>
  <si>
    <t>Total 27</t>
  </si>
  <si>
    <t>GOBIERNO IMPROJUJUY....</t>
  </si>
  <si>
    <t>3x06</t>
  </si>
  <si>
    <t>12-1511803-3</t>
  </si>
  <si>
    <t>Asociación Civil Centro Vecinal Bº V. del Valle</t>
  </si>
  <si>
    <t>ASOCIACIÓN CIVIL CENTRO VECINAL SOCIAL CULTURAL Y DEPORTIVO                                                  LA8    8481</t>
  </si>
  <si>
    <t>2x17</t>
  </si>
  <si>
    <t xml:space="preserve">ASOCIACIÓN CIVIL CENTRO VECINAL </t>
  </si>
  <si>
    <t>MINERALES AUSTRALES SA</t>
  </si>
  <si>
    <t>1-1511889-2</t>
  </si>
  <si>
    <t>Asociación Bosque Modelo Jujuy</t>
  </si>
  <si>
    <t>CONVOCATORIA ASMABLEA GENERAL EXTRAORDINARIA Se invita a losos socios en la sede de la Asociación. LA COMISION DIRECTIVA</t>
  </si>
  <si>
    <t>1-1511899-2</t>
  </si>
  <si>
    <t>CONSEJO DE FARMACEUTICOS DE JUJUY</t>
  </si>
  <si>
    <t>283583</t>
  </si>
  <si>
    <t>CONVOCATORIA ASAMBLEA GRAL ORDINARIA</t>
  </si>
  <si>
    <t>PES</t>
  </si>
  <si>
    <t>Salinas  Roberto German</t>
  </si>
  <si>
    <t>283582</t>
  </si>
  <si>
    <t>FIESTA MEXICANA PAGINA ESPECIAL</t>
  </si>
  <si>
    <t>6532</t>
  </si>
  <si>
    <t>SUPERMAT CENTRAL S.A.S.</t>
  </si>
  <si>
    <t>284884</t>
  </si>
  <si>
    <t>CORRALON EL AMIGO</t>
  </si>
  <si>
    <t>GOBIERNO MONTAIDEN GOBIERNO MINERIA PAGINA 3</t>
  </si>
  <si>
    <t>CTAPA</t>
  </si>
  <si>
    <t>1x10</t>
  </si>
  <si>
    <t>Total 8</t>
  </si>
  <si>
    <t>Total 9</t>
  </si>
  <si>
    <t>5x35</t>
  </si>
  <si>
    <t>Total 11</t>
  </si>
  <si>
    <t>5x10</t>
  </si>
  <si>
    <t>Total 21</t>
  </si>
  <si>
    <t>2x16</t>
  </si>
  <si>
    <t xml:space="preserve"> + HUGO ERNESTO DÍAS q.e.p.d.  f</t>
  </si>
  <si>
    <t>GOBIERNO MONTAIDEN GOBIERNO MINE</t>
  </si>
  <si>
    <t xml:space="preserve">JUZGADO ADMINISTRATIVO DE MINAS </t>
  </si>
  <si>
    <t>CONVOCATORIA ASMABLEA GENERAL EX</t>
  </si>
  <si>
    <t>CONVOCATORIA ASAMBLEA GRAL ORDIN</t>
  </si>
  <si>
    <t>El Mundo De Las Herramientas S.R.L.</t>
  </si>
  <si>
    <t>1-1511526-2</t>
  </si>
  <si>
    <t>JUZGADO ADMINISTRATIVO DE MINAS  EDICTO DE PUBLICACIÓN DE COun Diario Local.   San Salvador de Jujuy, 5 de mayo8    2234</t>
  </si>
  <si>
    <t>1-1511818-2</t>
  </si>
  <si>
    <t>modestti sanchez bustamante gimena catalina</t>
  </si>
  <si>
    <t>- EDICTO -  Ref. Expte. C-210030/22 /// San Salvador de JujuALMICAR OSVALDO" San Salvador de Jujuy, 2 de febrer8  210030</t>
  </si>
  <si>
    <t>1-1511830-2</t>
  </si>
  <si>
    <t>Torres  Monica</t>
  </si>
  <si>
    <t>= = = = = = = = = = EDICTO = = = = = = = = = = = = = = = DR.E DICIEMBRE DE 2.022. = = = SECRETARIA: Dra. CAROLINA BURRY.</t>
  </si>
  <si>
    <t>1-1511831-2</t>
  </si>
  <si>
    <t>= = = = = = = = = =  EDICTO  = = = = = = = = = = = = = = = DE DICIEMBRE DE 2.022. = = = SECRETARIA: Dra. CAROLI8  121477</t>
  </si>
  <si>
    <t>1-1511942-2</t>
  </si>
  <si>
    <t>saman cristina</t>
  </si>
  <si>
    <t>EDICTO - - -Dr. SERGIO MARCELO JENEFES, Juez del Superior Tr - - ES COPIA: San Salvador de Jujuy,  02  de Mayo 8  051303</t>
  </si>
  <si>
    <t>1-1511954-2</t>
  </si>
  <si>
    <t>Aguirre Gomez Veronica E.</t>
  </si>
  <si>
    <t xml:space="preserve"> EDICTO ACCION CAMBIO DE NOMBRE  JUZGADO DE PRIMERA INSTANCI 05 DE MAYO DE 2023 PROSECRETARIA: DRA. NATACHA BUL8  217959</t>
  </si>
  <si>
    <t>10-1511984-3</t>
  </si>
  <si>
    <t>CENTRO VECINAL B° 18 DE NOVIEMBRE</t>
  </si>
  <si>
    <t>CENTRO VECINAL B° 18 DE NOVIEMBRE - PALPALÁ ASAMBLEA GENERAL una Tolerancia de 15 minutos.   Gladys R. Torres Presidente</t>
  </si>
  <si>
    <t>Rodriguez  Javier</t>
  </si>
  <si>
    <t>1-1508810-13</t>
  </si>
  <si>
    <t>12-1511961-2</t>
  </si>
  <si>
    <t>Jairo Montes</t>
  </si>
  <si>
    <t>COSEJERO y HECHICERO DEL AMOR JAIRO 388 4670393</t>
  </si>
  <si>
    <t>12-1511965-2</t>
  </si>
  <si>
    <t>Miranda Andrea</t>
  </si>
  <si>
    <t>ELENA - ESPIRITISTA</t>
  </si>
  <si>
    <t>1-1508608-7</t>
  </si>
  <si>
    <t>003.</t>
  </si>
  <si>
    <t>VOTO A VOTO CASAPIA</t>
  </si>
  <si>
    <t>1-1509148-4</t>
  </si>
  <si>
    <t>8</t>
  </si>
  <si>
    <t>LA PROPINA FM JUJUY</t>
  </si>
  <si>
    <t>1-1511946-1</t>
  </si>
  <si>
    <t>SEX SHOP ///AVISO ARMADO////</t>
  </si>
  <si>
    <t>1-1511966-3</t>
  </si>
  <si>
    <t>Colegio De Tecnico De Jujuy</t>
  </si>
  <si>
    <t>283584</t>
  </si>
  <si>
    <t>COLEGIO DE TÉCNICOS FE DE ERRATA</t>
  </si>
  <si>
    <t>1-1511900-3</t>
  </si>
  <si>
    <t>1-1510573-9</t>
  </si>
  <si>
    <t>GOBIERNO DIA DE LOS MUSEOS ...  GOBIERNO  INICIO DE LA ZAFRANO DIA D ELA ENFERMERIA ...  GOBIERNO DIA DEL TRABAJADOR....</t>
  </si>
  <si>
    <t>PAG3</t>
  </si>
  <si>
    <t>1-1511752-10</t>
  </si>
  <si>
    <t>PAG11</t>
  </si>
  <si>
    <t>1-1508470-12</t>
  </si>
  <si>
    <t>AÑO2023</t>
  </si>
  <si>
    <t>EL PULSO</t>
  </si>
  <si>
    <t>1-1509416-29</t>
  </si>
  <si>
    <t>1-1510803-1</t>
  </si>
  <si>
    <t>DEL NORTE SRL</t>
  </si>
  <si>
    <t>284237</t>
  </si>
  <si>
    <t>NORTE SERVICIO SOCIALES</t>
  </si>
  <si>
    <t>OBI</t>
  </si>
  <si>
    <t>1-1510769-4</t>
  </si>
  <si>
    <t>Gomez Roco Y Cia S R L</t>
  </si>
  <si>
    <t>0018</t>
  </si>
  <si>
    <t>GOMEZ ROCO...</t>
  </si>
  <si>
    <t>1-1510867-9</t>
  </si>
  <si>
    <t>INSTITUTO PROVINCIAL DE VIVIENDA Y URBANISMO DE JUJUY  - LEY 3354</t>
  </si>
  <si>
    <t>I.V.U.J.  Instituto de Vivienda y Urbanismo de Jujuy ACTUALIizar  los datos de tu grupo familiar. Ingresa a IVUJ.GOB.AR.</t>
  </si>
  <si>
    <t>1-1511728-3</t>
  </si>
  <si>
    <t>Banco Macro Sociedad Anónima</t>
  </si>
  <si>
    <t>MY2023..</t>
  </si>
  <si>
    <t>MACRO -  CLIENTE HEROE</t>
  </si>
  <si>
    <t>1-1511917-4</t>
  </si>
  <si>
    <t>1-1511944-3</t>
  </si>
  <si>
    <t>Ministerio De Salud</t>
  </si>
  <si>
    <t>MINISTERIO DE SALUD DE JUJUY Ministerio de Salud de Jujuy - ntes de dicho organismo. Decreto N°: 8059-S/2023............</t>
  </si>
  <si>
    <t>1-1511986-2</t>
  </si>
  <si>
    <t>GEOMACO S.A.S.</t>
  </si>
  <si>
    <t>284885</t>
  </si>
  <si>
    <t>AMPERE ...</t>
  </si>
  <si>
    <t>1-1512010-3</t>
  </si>
  <si>
    <t>EJESA CORTE...</t>
  </si>
  <si>
    <t>1-1511016-8</t>
  </si>
  <si>
    <t>1-1511089-2</t>
  </si>
  <si>
    <t>1-1511936-3</t>
  </si>
  <si>
    <t>Huanuco Sonia</t>
  </si>
  <si>
    <t xml:space="preserve"> + HUGO ERNESTO DÍAS q.e.p.d.  falleció el día 14 de mayo de de su alma. AVISO: PUBLICADO EL DIA 17/05/2023 CON RECUADRO</t>
  </si>
  <si>
    <t>1-1512006-2</t>
  </si>
  <si>
    <t>284901</t>
  </si>
  <si>
    <t>PATRICIA LEONOR GARCIA</t>
  </si>
  <si>
    <t>Sup Construccion</t>
  </si>
  <si>
    <t>1-1507571-12</t>
  </si>
  <si>
    <t>Rodriguez Juan Angel</t>
  </si>
  <si>
    <t>284342</t>
  </si>
  <si>
    <t>Blotting</t>
  </si>
  <si>
    <t>1-1507572-3</t>
  </si>
  <si>
    <t>CHECA DIEGO MARTIN</t>
  </si>
  <si>
    <t>284341</t>
  </si>
  <si>
    <t>JUJUY MADERAS</t>
  </si>
  <si>
    <t>1-1507573-12</t>
  </si>
  <si>
    <t>GRUPO EQUIPAR S.A.S.</t>
  </si>
  <si>
    <t>284340</t>
  </si>
  <si>
    <t>RENO</t>
  </si>
  <si>
    <t>1-1509116-4</t>
  </si>
  <si>
    <t>Russo Moschino Ramón Salvador</t>
  </si>
  <si>
    <t>0245672023 2</t>
  </si>
  <si>
    <t>ING. RAMON RUSSO</t>
  </si>
  <si>
    <t>1-1510815-4</t>
  </si>
  <si>
    <t>284244</t>
  </si>
  <si>
    <t>CARMOTO</t>
  </si>
  <si>
    <t>1-1510816-2</t>
  </si>
  <si>
    <t>Electromat Srl</t>
  </si>
  <si>
    <t>284245</t>
  </si>
  <si>
    <t>ELECTROMAT</t>
  </si>
  <si>
    <t>1-1510817-4</t>
  </si>
  <si>
    <t>SCOPEL SERGIO RAFAEL - ADICEM</t>
  </si>
  <si>
    <t>284246</t>
  </si>
  <si>
    <t>ADICEM</t>
  </si>
  <si>
    <t>1-1510819-2</t>
  </si>
  <si>
    <t>MATCAR S.R.L.</t>
  </si>
  <si>
    <t>284247</t>
  </si>
  <si>
    <t>TIEMPO DE COLORES</t>
  </si>
  <si>
    <t>1-1510820-2</t>
  </si>
  <si>
    <t>El Mundo Del Plomero S.R.L.</t>
  </si>
  <si>
    <t>284248</t>
  </si>
  <si>
    <t>EL MUNDO DEL PLOMERO</t>
  </si>
  <si>
    <t>1-1510821-4</t>
  </si>
  <si>
    <t>CORRALON ACONQUIJA S R L</t>
  </si>
  <si>
    <t>284249</t>
  </si>
  <si>
    <t>CORRALON ACONQUIJA</t>
  </si>
  <si>
    <t>1-1510911-1</t>
  </si>
  <si>
    <t>Klauk Víctor Lindolfo</t>
  </si>
  <si>
    <t>2090 28321</t>
  </si>
  <si>
    <t>MADERERA EL TREBOL</t>
  </si>
  <si>
    <t>1-1511009-3</t>
  </si>
  <si>
    <t>Casal Aberturas Srl</t>
  </si>
  <si>
    <t>CASAL ABERTURAS</t>
  </si>
  <si>
    <t>1-1511022-4</t>
  </si>
  <si>
    <t>N.G.A. Construcciones SRL.</t>
  </si>
  <si>
    <t>22052023.</t>
  </si>
  <si>
    <t>NGA - ofertas</t>
  </si>
  <si>
    <t>1-1511102-1</t>
  </si>
  <si>
    <t>Burgos José Salvador</t>
  </si>
  <si>
    <t>090290 8323</t>
  </si>
  <si>
    <t>LAS PIRCAS</t>
  </si>
  <si>
    <t>1-1511104-1</t>
  </si>
  <si>
    <t>28998 2323</t>
  </si>
  <si>
    <t>MARMOLERIA</t>
  </si>
  <si>
    <t>1-1511520-2</t>
  </si>
  <si>
    <t>SALTAPOR S.R.L.</t>
  </si>
  <si>
    <t>PLACAS SALTAPOR</t>
  </si>
  <si>
    <t>1-1510899-12</t>
  </si>
  <si>
    <t>5x06</t>
  </si>
  <si>
    <t>Total 1</t>
  </si>
  <si>
    <t>Total 2</t>
  </si>
  <si>
    <t>1x06</t>
  </si>
  <si>
    <t>4x13</t>
  </si>
  <si>
    <t>Total 6</t>
  </si>
  <si>
    <t>&gt;DIFIERE&lt;</t>
  </si>
  <si>
    <t>1x13</t>
  </si>
  <si>
    <t>3x13</t>
  </si>
  <si>
    <t>5x12</t>
  </si>
  <si>
    <t>Total 17</t>
  </si>
  <si>
    <t>Total 26</t>
  </si>
  <si>
    <t>Total 28</t>
  </si>
  <si>
    <t>Total 29</t>
  </si>
  <si>
    <t>Total 35</t>
  </si>
  <si>
    <t>Total 36</t>
  </si>
  <si>
    <t>3x05</t>
  </si>
  <si>
    <t>2x08</t>
  </si>
  <si>
    <t>2x14</t>
  </si>
  <si>
    <t xml:space="preserve">GOBIERNO DIA DE LOS MUSEOS ...  </t>
  </si>
  <si>
    <t>MINISTERIO DE SALUD DE JUJUY Min</t>
  </si>
  <si>
    <t xml:space="preserve">I.V.U.J.  Instituto de Vivienda </t>
  </si>
  <si>
    <t>COSEJERO y HECHICERO DEL AMOR JA</t>
  </si>
  <si>
    <t xml:space="preserve"> EDICTO ACCION CAMBIO DE NOMBRE </t>
  </si>
  <si>
    <t>EDICTO - - -Dr. SERGIO MARCELO J</t>
  </si>
  <si>
    <t>= = = = = = = = = = EDICTO = = =</t>
  </si>
  <si>
    <t>= = = = = = = = = =  EDICTO  = =</t>
  </si>
  <si>
    <t>- EDICTO -  Ref. Expte. C-210030</t>
  </si>
  <si>
    <t>CENTRO VECINAL B° 18 DE NOVIEMBR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</si>
</sst>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5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7" fillId="2" borderId="3" xfId="0" applyNumberFormat="1" applyFont="1" applyFill="1" applyBorder="1" applyAlignment="1">
      <alignment horizontal="center" vertical="center"/>
    </xf>
    <xf numFmtId="0" fontId="7" fillId="2" borderId="9" xfId="0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9" fillId="0" borderId="3" xfId="0" applyNumberFormat="1" applyFont="1" applyBorder="1" applyAlignment="1">
      <alignment horizontal="center" vertical="center"/>
    </xf>
    <xf numFmtId="0" fontId="9" fillId="0" borderId="12" xfId="0" applyNumberFormat="1" applyFont="1" applyBorder="1" applyAlignment="1">
      <alignment horizontal="center" vertical="center"/>
    </xf>
    <xf numFmtId="1" fontId="10" fillId="0" borderId="0" xfId="0" applyNumberFormat="1" applyFont="1">
      <alignment vertical="top"/>
    </xf>
    <xf numFmtId="164" fontId="10" fillId="0" borderId="0" xfId="0" applyNumberFormat="1" applyFont="1">
      <alignment vertical="top"/>
    </xf>
    <xf numFmtId="3" fontId="10" fillId="0" borderId="0" xfId="0" applyNumberFormat="1" applyFont="1">
      <alignment vertical="top"/>
    </xf>
    <xf numFmtId="4" fontId="10" fillId="0" borderId="0" xfId="0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2" borderId="7" xfId="0" applyFont="1" applyFill="1" applyBorder="1" applyAlignment="1">
      <alignment horizontal="right" vertical="center" wrapText="1"/>
    </xf>
    <xf numFmtId="0" fontId="7" fillId="2" borderId="8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2" borderId="2" xfId="0" applyFont="1" applyFill="1" applyBorder="1" applyAlignment="1">
      <alignment horizontal="right" vertical="center" wrapText="1"/>
    </xf>
    <xf numFmtId="0" fontId="7" fillId="2" borderId="5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28945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64.384149421297" createdVersion="4" refreshedVersion="4" minRefreshableVersion="3" recordCount="70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Deportivo" u="1"/>
        <s v="Sup La Noche" u="1"/>
        <s v="Sup Propuesta Educativa" u="1"/>
        <s v="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11526-2"/>
        <s v="1-1511818-2"/>
        <s v="1-1511830-2"/>
        <s v="1-1511831-2"/>
        <s v="1-1511942-2"/>
        <s v="1-1511954-2"/>
        <s v="12-1511803-3"/>
        <s v="1-1511889-2"/>
        <s v="1-1511899-2"/>
        <s v="10-1511984-3"/>
        <s v="1-1508810-13"/>
        <s v="1-1511565-2"/>
        <s v="12-1511961-2"/>
        <s v="12-1511965-2"/>
        <s v="1-1508608-7"/>
        <s v="1-1509148-4"/>
        <s v="1-1511946-1"/>
        <s v="1-1511966-3"/>
        <s v="1-1510802-1"/>
        <s v="1-1510869-1"/>
        <s v="1-1510801-1"/>
        <s v="1-1510841-2"/>
        <s v="1-1510866-3"/>
        <s v="1-1511900-3"/>
        <s v="1-1510573-9"/>
        <s v="1-1511752-10"/>
        <s v="1-1508470-12"/>
        <s v="1-1509416-29"/>
        <s v="1-1510803-1"/>
        <s v="1-1510769-4"/>
        <s v="1-1510867-9"/>
        <s v="1-1511728-3"/>
        <s v="1-1511917-4"/>
        <s v="1-1511944-3"/>
        <s v="1-1511986-2"/>
        <s v="1-1512010-3"/>
        <s v="1-1511016-8"/>
        <s v="1-1511135-2"/>
        <s v="1-1511327-3"/>
        <s v="1-1507987-6"/>
        <s v="1-1509788-2"/>
        <s v="1-1511089-2"/>
        <s v="1-1510839-2"/>
        <s v="1-1511197-1"/>
        <s v="1-1511420-2"/>
        <s v="1-1510115-3"/>
        <s v="1-1510160-3"/>
        <s v="1-1510018-2"/>
        <s v="1-1510780-2"/>
        <s v="1-1510781-2"/>
        <s v="1-1511196-1"/>
        <s v="1-1511936-3"/>
        <s v="1-1512006-2"/>
        <s v="1-1507571-12"/>
        <s v="1-1507572-3"/>
        <s v="1-1507573-12"/>
        <s v="1-1509116-4"/>
        <s v="1-1510815-4"/>
        <s v="1-1510816-2"/>
        <s v="1-1510817-4"/>
        <s v="1-1510819-2"/>
        <s v="1-1510820-2"/>
        <s v="1-1510821-4"/>
        <s v="1-1510911-1"/>
        <s v="1-1511009-3"/>
        <s v="1-1511022-4"/>
        <s v="1-1511102-1"/>
        <s v="1-1511104-1"/>
        <s v="1-1511520-2"/>
        <s v="1-1510899-12"/>
        <s v="1-1447761-2" u="1"/>
        <s v="1-1463935-2" u="1"/>
        <s v="1-1467728-4" u="1"/>
        <s v="1-1511652-2" u="1"/>
        <s v="1-1511928-2" u="1"/>
        <s v="1-1465328-2" u="1"/>
        <s v="10-1453641-2" u="1"/>
        <s v="1-1435561-3" u="1"/>
        <s v="1-1471934-2" u="1"/>
        <s v="1-1491933-2" u="1"/>
        <s v="1-1498599-2" u="1"/>
        <s v="1-1457429-2" u="1"/>
        <s v="1-1493326-2" u="1"/>
        <s v="1-1493526-1" u="1"/>
        <s v="1-1497427-2" u="1"/>
        <s v="1-1509063-2" u="1"/>
        <s v="1-1463435-5" u="1"/>
        <s v="1-1487827-4" u="1"/>
        <s v="1-1511628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503853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509339-3" u="1"/>
        <s v="1-1509539-2" u="1"/>
        <s v="1-1467860-3" u="1"/>
        <s v="1-1487827-5" u="1"/>
        <s v="1-1511628-5" u="1"/>
        <s v="1-1511752-3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509639-2" u="1"/>
        <s v="1-1509839-1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509739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0-1432757-2" u="1"/>
        <s v="1-1453460-2" u="1"/>
        <s v="1-1453828-2" u="1"/>
        <s v="1-1497651-2" u="1"/>
        <s v="1-1497927-2" u="1"/>
        <s v="1-1505370-2" u="1"/>
        <s v="1-1509163-4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37654-3" u="1"/>
        <s v="1-1437854-2" u="1"/>
        <s v="1-1505570-2" u="1"/>
        <s v="1-1509163-5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-1511137-2" u="1"/>
        <s v="12-1465571-2" u="1"/>
        <s v="1-1437754-3" u="1"/>
        <s v="1-1457953-2" u="1"/>
        <s v="1-1497751-3" u="1"/>
        <s v="1-1509663-3" u="1"/>
        <s v="1-1439347-2" u="1"/>
        <s v="1-1459346-2" u="1"/>
        <s v="1-1479345-2" u="1"/>
        <s v="1-1511752-6" u="1"/>
        <s v="1-1508668-1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80859-11" u="1"/>
        <s v="1-1433861-2" u="1"/>
        <s v="1-1437654-4" u="1"/>
        <s v="1-1473227-7" u="1"/>
        <s v="1-1505770-2" u="1"/>
        <s v="1-1509163-6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511429-2" u="1"/>
        <s v="1-1453960-2" u="1"/>
        <s v="1-1509971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511345-2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7553-2" u="1"/>
        <s v="1-1483251-3" u="1"/>
        <s v="1-1511537-2" u="1"/>
        <s v="1-1511737-1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511752-8" u="1"/>
        <s v="1-1457146-1" u="1"/>
        <s v="1-1489852-5" u="1"/>
        <s v="1-1509056-1" u="1"/>
        <s v="1-1463352-3" u="1"/>
        <s v="1-1483551-2" u="1"/>
        <s v="1-1487652-2" u="1"/>
        <s v="1-1464997-20" u="1"/>
        <s v="1-1437654-6" u="1"/>
        <s v="1-1505770-4" u="1"/>
        <s v="1-1509163-8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7553-3" u="1"/>
        <s v="1-1467753-2" u="1"/>
        <s v="1-1483451-3" u="1"/>
        <s v="1-1483651-2" u="1"/>
        <s v="1-1511845-1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511461-3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505770-6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506226-5" u="1"/>
        <s v="12-1438144-11" u="1"/>
        <s v="1-1482599-3" u="1"/>
        <s v="1-1482799-2" u="1"/>
        <s v="1-1511837-4" u="1"/>
        <s v="1-1429048-5" u="1"/>
        <s v="1-1437654-9" u="1"/>
        <s v="1-1461352-2" u="1"/>
        <s v="1-1469170-3" u="1"/>
        <s v="1-1469446-3" u="1"/>
        <s v="1-1469570-1" u="1"/>
        <s v="1-1505770-7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9456-3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505770-8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509456-4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-1509456-5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11338-2" u="1"/>
        <s v="1-1505163-6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509456-6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11338-3" u="1"/>
        <s v="1-1511538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509149-1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656-2" u="1"/>
        <s v="1-1507856-1" u="1"/>
        <s v="12-1509745-2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511838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6500-2" u="1"/>
        <s v="1-1506700-1" u="1"/>
        <s v="10-1511812-2" u="1"/>
        <s v="1-1447771-2" u="1"/>
        <s v="1-1447971-1" u="1"/>
        <s v="1-1463345-5" u="1"/>
        <s v="1-1483544-4" u="1"/>
        <s v="1-1511738-3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6600-2" u="1"/>
        <s v="1-1509073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509173-2" u="1"/>
        <s v="1-1509449-2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510899-10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9849-2" u="1"/>
        <s v="10-1511727-3" u="1"/>
        <s v="1-1445939-2" u="1"/>
        <s v="1-1449764-2" u="1"/>
        <s v="1-1469763-2" u="1"/>
        <s v="1-1481144-5" u="1"/>
        <s v="1-1481744-2" u="1"/>
        <s v="1-1485337-5" u="1"/>
        <s v="1-1507556-7" u="1"/>
        <s v="1-1511039-2" u="1"/>
        <s v="1-1480569-11" u="1"/>
        <s v="1-1433339-5" u="1"/>
        <s v="1-1433939-2" u="1"/>
        <s v="1-1473937-2" u="1"/>
        <s v="1-1493936-2" u="1"/>
        <s v="1-1497761-2" u="1"/>
        <s v="1-1501655-2" u="1"/>
        <s v="1-1505848-2" u="1"/>
        <s v="1-1509673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508601-2" u="1"/>
        <s v="1-1508801-1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509873-2" u="1"/>
        <s v="1-1455163-2" u="1"/>
        <s v="1-1503248-2" u="1"/>
        <s v="1-150707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-1511247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443139-4" u="1"/>
        <s v="1-1443463-1" u="1"/>
        <s v="1-1463738-1" u="1"/>
        <s v="1-1467563-1" u="1"/>
        <s v="1-1511147-3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0-1510474-3" u="1"/>
        <s v="1-1447264-3" u="1"/>
        <s v="1-1455470-9" u="1"/>
        <s v="1-1463162-3" u="1"/>
        <s v="1-1483437-3" u="1"/>
        <s v="1-1448481-23" u="1"/>
        <s v="10-1458856-2" u="1"/>
        <s v="1-1509481-5" u="1"/>
        <s v="1-1509978-16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-1511255-3" u="1"/>
        <s v="1-1511455-2" u="1"/>
        <s v="1-1511747-1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493129-2" u="1"/>
        <s v="1-1463162-4" u="1"/>
        <s v="1-1483561-2" u="1"/>
        <s v="1-1487662-2" u="1"/>
        <s v="1-1448481-33" u="1"/>
        <s v="1-1509481-6" u="1"/>
        <s v="11-1436456-2" u="1"/>
        <s v="1-1431471-2" u="1"/>
        <s v="1-1431839-2" u="1"/>
        <s v="1-1479655-3" u="1"/>
        <s v="1-1479855-2" u="1"/>
        <s v="1-1499654-3" u="1"/>
        <s v="1-1507649-3" u="1"/>
        <s v="1-1437057-2" u="1"/>
        <s v="1-1493229-2" u="1"/>
        <s v="1-1497054-2" u="1"/>
        <s v="10-1511726-3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1-1431387-2" u="1"/>
        <s v="1-1493161-1" u="1"/>
        <s v="1-1493329-2" u="1"/>
        <s v="1-1463162-5" u="1"/>
        <s v="1-1463762-2" u="1"/>
        <s v="1-1467863-2" u="1"/>
        <s v="1-1511939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441470-7" u="1"/>
        <s v="1-1502500-2" u="1"/>
        <s v="1-1509366-1" u="1"/>
        <s v="1-1511947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2-1506674-2" u="1"/>
        <s v="1-1463162-6" u="1"/>
        <s v="1-1463962-2" u="1"/>
        <s v="1-1467863-3" u="1"/>
        <s v="1-1483761-3" u="1"/>
        <s v="1-1487662-4" u="1"/>
        <s v="1-1511755-3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507573-4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9466-2" u="1"/>
        <s v="12-1508858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507573-5" u="1"/>
        <s v="12-1496104-3" u="1"/>
        <s v="1-1473462-2" u="1"/>
        <s v="1-1502900-2" u="1"/>
        <s v="1-1505373-2" u="1"/>
        <s v="1-1509366-3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507573-6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-1507573-7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-1509666-4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-1507573-8" u="1"/>
        <s v="1-1511348-2" u="1"/>
        <s v="10-1475641-3" u="1"/>
        <s v="1-1446101-2" u="1"/>
        <s v="1-1501872-2" u="1"/>
        <s v="1-1509966-3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509028-11" u="1"/>
        <s v="1-1446201-2" u="1"/>
        <s v="1-1501972-2" u="1"/>
        <s v="1-1435281-2" u="1"/>
        <s v="1-1459181-3" u="1"/>
        <s v="1-1459749-2" u="1"/>
        <s v="1-1471454-2" u="1"/>
        <s v="1-1491329-4" u="1"/>
        <s v="1-1491453-2" u="1"/>
        <s v="1-1507466-2" u="1"/>
        <s v="1-1434201-2" u="1"/>
        <s v="1-1454200-2" u="1"/>
        <s v="1-1469980-3" u="1"/>
        <s v="1-1447749-2" u="1"/>
        <s v="1-1467748-2" u="1"/>
        <s v="1-1483554-2" u="1"/>
        <s v="1-1487547-3" u="1"/>
        <s v="1-1507573-9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11372-2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506195-12" u="1"/>
        <s v="1-1487547-4" u="1"/>
        <s v="1-1487747-3" u="1"/>
        <s v="1-1487947-2" u="1"/>
        <s v="1-1511456-3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509259-2" u="1"/>
        <s v="1-1467780-2" u="1"/>
        <s v="1-1487547-5" u="1"/>
        <s v="1-1508103-1" u="1"/>
        <s v="1-1511948-2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509083-2" u="1"/>
        <s v="1-1447881-2" u="1"/>
        <s v="1-1456001-2" u="1"/>
        <s v="1-1467448-6" u="1"/>
        <s v="1-1467648-5" u="1"/>
        <s v="1-1467880-2" u="1"/>
        <s v="1-1511772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467980-2" u="1"/>
        <s v="1-1487547-6" u="1"/>
        <s v="1-1509416-22" u="1"/>
        <s v="1-1446501-4" u="1"/>
        <s v="1-1466900-2" u="1"/>
        <s v="1-1489372-2" u="1"/>
        <s v="1-1499137-10" u="1"/>
        <s v="1-1508300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9383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9759-3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508603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07990-4" u="1"/>
        <s v="1-1433481-3" u="1"/>
        <s v="1-1453480-3" u="1"/>
        <s v="1-1497947-3" u="1"/>
        <s v="1-1509859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-1509883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3058-3" u="1"/>
        <s v="1-1504610-2" u="1"/>
        <s v="1-1508511-3" u="1"/>
        <s v="1-1508668-13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511257-2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483-1" u="1"/>
        <s v="1-1508711-3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511457-2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8300-28" u="1"/>
        <s v="12-1506815-3" u="1"/>
        <s v="1-1469973-4" u="1"/>
        <s v="1-1493039-2" u="1"/>
        <s v="1-1506103-3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511665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683-2" u="1"/>
        <s v="12-1491604-1" u="1"/>
        <s v="1-1481454-8" u="1"/>
        <s v="1-1506003-5" u="1"/>
        <s v="1-1506603-2" u="1"/>
        <s v="1-150907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509276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9576-1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-1509476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9676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9876-2" u="1"/>
        <s v="12-1455269-2" u="1"/>
        <s v="1-1459191-1" u="1"/>
        <s v="1-1479358-2" u="1"/>
        <s v="1-1500502-2" u="1"/>
        <s v="1-1507076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507573-10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-1510102-3" u="1"/>
        <s v="1-1510302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-1508904-4" u="1"/>
        <s v="12-1430141-2" u="1"/>
        <s v="12-1501944-2" u="1"/>
        <s v="1-1447959-2" u="1"/>
        <s v="1-1467590-2" u="1"/>
        <s v="1-1476002-1" u="1"/>
        <s v="1-1511666-2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508904-5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508904-6" u="1"/>
        <s v="1-1433259-3" u="1"/>
        <s v="1-1434611-3" u="1"/>
        <s v="1-1458911-2" u="1"/>
        <s v="1-1473257-3" u="1"/>
        <s v="1-1478910-2" u="1"/>
        <s v="1-1493456-2" u="1"/>
        <s v="1-1497557-2" u="1"/>
        <s v="1-1509193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8221-1" u="1"/>
        <s v="1-1511590-3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511782-3" u="1"/>
        <s v="1-1441466-2" u="1"/>
        <s v="1-1510702-3" u="1"/>
        <s v="1-1510899-11" u="1"/>
        <s v="11-1459621-2" u="1"/>
        <s v="1-1431866-4" u="1"/>
        <s v="1-1435259-8" u="1"/>
        <s v="1-1435567-6" u="1"/>
        <s v="1-1488402-2" u="1"/>
        <s v="1-1507876-4" u="1"/>
        <s v="1-1508904-7" u="1"/>
        <s v="1-1433859-1" u="1"/>
        <s v="1-1453090-3" u="1"/>
        <s v="1-1453290-2" u="1"/>
        <s v="1-1457559-3" u="1"/>
        <s v="1-1505168-4" u="1"/>
        <s v="1-1509193-3" u="1"/>
        <s v="1-1436204-3" u="1"/>
        <s v="1-1467990-3" u="1"/>
        <s v="1-1496401-2" u="1"/>
        <s v="1-1504120-2" u="1"/>
        <s v="1-1508221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9493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768-2" u="1"/>
        <s v="1-1506720-4" u="1"/>
        <s v="1-1506920-3" u="1"/>
        <s v="1-1509869-2" u="1"/>
        <s v="1-1431059-2" u="1"/>
        <s v="1-1447991-4" u="1"/>
        <s v="1-1452210-3" u="1"/>
        <s v="1-1456603-2" u="1"/>
        <s v="1-1467990-4" u="1"/>
        <s v="1-1479075-2" u="1"/>
        <s v="1-1508221-3" u="1"/>
        <s v="1-1508713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09693-2" u="1"/>
        <s v="1-1432711-1" u="1"/>
        <s v="1-1455183-1" u="1"/>
        <s v="1-1467690-6" u="1"/>
        <s v="1-1503068-2" u="1"/>
        <s v="1-1429885-2" u="1"/>
        <s v="1-1445091-5" u="1"/>
        <s v="1-1445659-4" u="1"/>
        <s v="1-1449884-2" u="1"/>
        <s v="1-1469883-2" u="1"/>
        <s v="1-1508810-10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509893-2" u="1"/>
        <s v="1-1509969-3" u="1"/>
        <s v="1-1443648-10" u="1"/>
        <s v="1-1431159-3" u="1"/>
        <s v="1-1431559-1" u="1"/>
        <s v="1-1452710-2" u="1"/>
        <s v="1-1456903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474002-3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0-1508143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07793-1" u="1"/>
        <s v="1-1430411-2" u="1"/>
        <s v="1-1434604-2" u="1"/>
        <s v="1-1454603-2" u="1"/>
        <s v="1-1457076-2" u="1"/>
        <s v="1-1474002-5" u="1"/>
        <s v="1-1493249-2" u="1"/>
        <s v="1-1467783-2" u="1"/>
        <s v="1-1511767-2" u="1"/>
        <s v="1-1509163-11" u="1"/>
        <s v="12-151031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9086-2" u="1"/>
        <s v="1-1447976-2" u="1"/>
        <s v="1-1463582-3" u="1"/>
        <s v="1-1467775-3" u="1"/>
        <s v="1-1467975-2" u="1"/>
        <s v="1-1511867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9186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51890-2" u="1"/>
        <s v="1-1468120-2" u="1"/>
        <s v="1-1480101-2" u="1"/>
        <s v="1-1480301-1" u="1"/>
        <s v="1-1507793-3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9686-2" u="1"/>
        <s v="1-1470606-36" u="1"/>
        <s v="13-1455037-2" u="1"/>
        <s v="1-1452503-2" u="1"/>
        <s v="1-1472702-1" u="1"/>
        <s v="1-1475067-2" u="1"/>
        <s v="1-1495066-2" u="1"/>
        <s v="1-1500020-3" u="1"/>
        <s v="1-1508714-1" u="1"/>
        <s v="1-1508806-1" u="1"/>
        <s v="1-1511591-5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2-1510308-3" u="1"/>
        <s v="12-1511228-3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508706-2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509886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508606-3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508921-9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511276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509028-1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8606-5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511292-2" u="1"/>
        <s v="1-1453683-5" u="1"/>
        <s v="1-1497674-6" u="1"/>
        <s v="1-1510212-2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506230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511492-2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509179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6530-2" u="1"/>
        <s v="1-1509279-2" u="1"/>
        <s v="1-1443376-5" u="1"/>
        <s v="1-1511692-2" u="1"/>
        <s v="1-1509416-13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508123-2" u="1"/>
        <s v="1-1437747-11" u="1"/>
        <s v="1-1509416-23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509579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51091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509968-10" u="1"/>
        <s v="1-1429595-2" u="1"/>
        <s v="1-1441468-3" u="1"/>
        <s v="1-1453683-9" u="1"/>
        <s v="1-1485491-2" u="1"/>
        <s v="1-1485767-2" u="1"/>
        <s v="1-1508300-21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508300-31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508623-2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510804-5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9879-3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508668-14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511277-2" u="1"/>
        <s v="1-1457693-4" u="1"/>
        <s v="1-1458521-8" u="1"/>
        <s v="1-1462020-2" u="1"/>
        <s v="1-1497967-4" u="1"/>
        <s v="1-1510105-2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08300-19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07586-9" u="1"/>
        <s v="1-1442321-1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511477-2" u="1"/>
        <s v="1-1511769-1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511577-2" u="1"/>
        <s v="1-1457669-7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511677-2" u="1"/>
        <s v="1-1464997-22" u="1"/>
        <s v="1-1446414-3" u="1"/>
        <s v="1-1446614-2" u="1"/>
        <s v="1-1449087-2" u="1"/>
        <s v="1-1449179-2" u="1"/>
        <s v="1-1457693-6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62512-3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510805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511585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9396-3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-1508716-1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508616-2" u="1"/>
        <s v="1-1429888-2" u="1"/>
        <s v="1-1441593-2" u="1"/>
        <s v="1-1445786-2" u="1"/>
        <s v="1-1461392-3" u="1"/>
        <s v="1-1462512-6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473584-3" u="1"/>
        <s v="1-1493691-2" u="1"/>
        <s v="1-1493783-2" u="1"/>
        <s v="1-1493891-1" u="1"/>
        <s v="1-1497884-2" u="1"/>
        <s v="1-1502730-4" u="1"/>
        <s v="1-1509796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0-1511609-6" u="1"/>
        <s v="1-1429988-2" u="1"/>
        <s v="1-1445886-2" u="1"/>
        <s v="1-146189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509896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508616-3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51109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81359-7" u="1"/>
        <s v="1-1485184-7" u="1"/>
        <s v="1-1490003-3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2-1510287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34407-2" u="1"/>
        <s v="1-1438232-2" u="1"/>
        <s v="1-1485684-5" u="1"/>
        <s v="1-1494604-1" u="1"/>
        <s v="1-1451362-21" u="1"/>
        <s v="1-1507573-11" u="1"/>
        <s v="1-1440813-3" u="1"/>
        <s v="1-1483084-4" u="1"/>
        <s v="1-1442406-2" u="1"/>
        <s v="1-1453685-5" u="1"/>
        <s v="1-1462405-2" u="1"/>
        <s v="1-1473992-3" u="1"/>
        <s v="1-1509896-4" u="1"/>
        <s v="1-1510122-2" u="1"/>
        <s v="1-1455278-4" u="1"/>
        <s v="1-1475677-2" u="1"/>
        <s v="1-1475785-1" u="1"/>
        <s v="1-1491483-2" u="1"/>
        <s v="1-1496704-5" u="1"/>
        <s v="1-1508616-5" u="1"/>
        <s v="1-1430406-2" u="1"/>
        <s v="1-1434231-2" u="1"/>
        <s v="1-1485184-8" u="1"/>
        <s v="1-1489377-8" u="1"/>
        <s v="1-1490403-2" u="1"/>
        <s v="1-1467778-2" u="1"/>
        <s v="1-1468006-9" u="1"/>
        <s v="1-1487777-2" u="1"/>
        <s v="12-1510339-3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508616-6" u="1"/>
        <s v="12-1509945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434531-2" u="1"/>
        <s v="1-1454206-5" u="1"/>
        <s v="1-1454806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463885-2" u="1"/>
        <s v="1-1483084-6" u="1"/>
        <s v="1-1500015-1" u="1"/>
        <s v="1-1511694-2" u="1"/>
        <s v="1-1445279-2" u="1"/>
        <s v="1-1445479-1" u="1"/>
        <s v="1-1446631-2" u="1"/>
        <s v="1-1453685-7" u="1"/>
        <s v="1-1466630-2" u="1"/>
        <s v="1-1481176-2" u="1"/>
        <s v="1-1485277-2" u="1"/>
        <s v="1-1509896-6" u="1"/>
        <s v="1-1468023-2" u="1"/>
        <s v="1-1468223-1" u="1"/>
        <s v="1-1475985-2" u="1"/>
        <s v="1-1479778-4" u="1"/>
        <s v="1-1491683-3" u="1"/>
        <s v="1-1507296-5" u="1"/>
        <s v="1-1508616-7" u="1"/>
        <s v="12-1434073-3" u="1"/>
        <s v="1-1430806-2" u="1"/>
        <s v="1-1433479-1" u="1"/>
        <s v="1-1458331-4" u="1"/>
        <s v="1-1473277-2" u="1"/>
        <s v="1-1474705-3" u="1"/>
        <s v="1-1493276-2" u="1"/>
        <s v="1-1502715-2" u="1"/>
        <s v="1-1502915-1" u="1"/>
        <s v="1-1506816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510622-2" u="1"/>
        <s v="1-1451785-3" u="1"/>
        <s v="1-1455178-7" u="1"/>
        <s v="1-1479478-6" u="1"/>
        <s v="1-1503695-3" u="1"/>
        <s v="1-1507996-2" u="1"/>
        <s v="1-1451362-19" u="1"/>
        <s v="1-1430906-2" u="1"/>
        <s v="1-1438832-2" u="1"/>
        <s v="1-1454206-6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510830-1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510822-2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506640-3" u="1"/>
        <s v="1-1456323-2" u="1"/>
        <s v="1-1483084-8" u="1"/>
        <s v="1-1508509-2" u="1"/>
        <s v="1-1441486-2" u="1"/>
        <s v="1-1453685-9" u="1"/>
        <s v="1-1461285-3" u="1"/>
        <s v="1-1461485-2" u="1"/>
        <s v="1-1485477-3" u="1"/>
        <s v="1-1509896-8" u="1"/>
        <s v="1-1448424-2" u="1"/>
        <s v="1-1459779-6" u="1"/>
        <s v="1-1460405-2" u="1"/>
        <s v="1-1488422-2" u="1"/>
        <s v="1-1474705-5" u="1"/>
        <s v="1-1497669-3" u="1"/>
        <s v="1-1506940-2" u="1"/>
        <s v="1-1423987-4" u="1"/>
        <s v="1-1432031-3" u="1"/>
        <s v="1-1467978-5" u="1"/>
        <s v="1-1500115-3" u="1"/>
        <s v="1-1504108-4" u="1"/>
        <s v="1-1504508-2" u="1"/>
        <s v="1-1509978-10" u="1"/>
        <s v="10-1507128-4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501495-2" u="1"/>
        <s v="1-1505488-3" u="1"/>
        <s v="1-1505688-2" u="1"/>
        <s v="1-1436524-2" u="1"/>
        <s v="1-1452330-2" u="1"/>
        <s v="1-1464805-9" u="1"/>
        <s v="1-1500415-2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74705-6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8133-4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888-2" u="1"/>
        <s v="12-1432536-2" u="1"/>
        <s v="1-1436724-2" u="1"/>
        <s v="1-1504240-3" u="1"/>
        <s v="1-1461285-5" u="1"/>
        <s v="1-1481884-2" u="1"/>
        <s v="1-1498114-2" u="1"/>
        <s v="1-1508810-11" u="1"/>
        <s v="1-1459779-8" u="1"/>
        <s v="1-1464630-2" u="1"/>
        <s v="1-1483077-3" u="1"/>
        <s v="1-1483369-2" u="1"/>
        <s v="1-1488822-2" u="1"/>
        <s v="1-1503864-29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8133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8833-2" u="1"/>
        <s v="1-1438117-3" u="1"/>
        <s v="1-1474122-2" u="1"/>
        <s v="1-1502208-2" u="1"/>
        <s v="1-1444231-5" u="1"/>
        <s v="1-1460805-3" u="1"/>
        <s v="1-1483077-4" u="1"/>
        <s v="1-1483477-2" u="1"/>
        <s v="1-1511195-2" u="1"/>
        <s v="1-151128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511295-2" u="1"/>
        <s v="1-1446524-1" u="1"/>
        <s v="1-1482221-2" u="1"/>
        <s v="1-1486322-2" u="1"/>
        <s v="1-1501495-5" u="1"/>
        <s v="1-1479595-2" u="1"/>
        <s v="1-1500815-3" u="1"/>
        <s v="1-1508833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-1511395-2" u="1"/>
        <s v="12-1510273-2" u="1"/>
        <s v="1-1482321-2" u="1"/>
        <s v="1-1486422-2" u="1"/>
        <s v="1-1510407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509589-7" u="1"/>
        <s v="1-1510107-4" u="1"/>
        <s v="1-1510507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511595-2" u="1"/>
        <s v="1-1511687-2" u="1"/>
        <s v="1-1483070-19" u="1"/>
        <s v="1-1446024-5" u="1"/>
        <s v="1-1462322-3" u="1"/>
        <s v="1-1462722-1" u="1"/>
        <s v="1-1466623-2" u="1"/>
        <s v="1-1469188-2" u="1"/>
        <s v="1-1481169-2" u="1"/>
        <s v="1-1510515-2" u="1"/>
        <s v="1-1510807-1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6533-2" u="1"/>
        <s v="1-1456016-2" u="1"/>
        <s v="1-1463978-2" u="1"/>
        <s v="1-1464330-7" u="1"/>
        <s v="1-1464730-5" u="1"/>
        <s v="1-1467695-3" u="1"/>
        <s v="1-1483377-5" u="1"/>
        <s v="1-1487894-2" u="1"/>
        <s v="1-1511587-3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511887-2" u="1"/>
        <s v="1-1469388-2" u="1"/>
        <s v="1-1482921-1" u="1"/>
        <s v="1-1486822-2" u="1"/>
        <s v="1-1488215-2" u="1"/>
        <s v="1-1488507-1" u="1"/>
        <s v="1-1503788-3" u="1"/>
        <s v="1-1503988-2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510815-3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507586-60" u="1"/>
        <s v="1-1432324-2" u="1"/>
        <s v="1-1436317-3" u="1"/>
        <s v="1-1452323-2" u="1"/>
        <s v="1-1456516-2" u="1"/>
        <s v="1-1492121-3" u="1"/>
        <s v="1-1504433-1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0-1508514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8826-2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511288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-1510132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793-1" u="1"/>
        <s v="1-1495494-3" u="1"/>
        <s v="1-1495694-2" u="1"/>
        <s v="1-1495786-2" u="1"/>
        <s v="1-1499887-2" u="1"/>
        <s v="1-1500032-7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08119-2" u="1"/>
        <s v="1-1467557-19" u="1"/>
        <s v="1-1446641-2" u="1"/>
        <s v="1-1446809-3" u="1"/>
        <s v="1-1453895-6" u="1"/>
        <s v="1-1477595-8" u="1"/>
        <s v="1-1510824-1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98707-4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508219-2" u="1"/>
        <s v="1-1511696-3" u="1"/>
        <s v="10-1501512-2" u="1"/>
        <s v="1-1465388-2" u="1"/>
        <s v="1-1466740-2" u="1"/>
        <s v="1-1485187-3" u="1"/>
        <s v="1-1485387-2" u="1"/>
        <s v="1-1485587-1" u="1"/>
        <s v="1-1493793-7" u="1"/>
        <s v="1-1510432-3" u="1"/>
        <s v="1-1510708-3" u="1"/>
        <s v="1-1435989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-1510808-3" u="1"/>
        <s v="10-1494623-6" u="1"/>
        <s v="1-1460215-2" u="1"/>
        <s v="1-1464040-2" u="1"/>
        <s v="1-1480214-2" u="1"/>
        <s v="1-1484407-2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118-3" u="1"/>
        <s v="1-1504318-2" u="1"/>
        <s v="1-1508419-2" u="1"/>
        <s v="1-1509416-24" u="1"/>
        <s v="1-1441488-2" u="1"/>
        <s v="1-1442916-3" u="1"/>
        <s v="1-1461487-2" u="1"/>
        <s v="1-1461687-1" u="1"/>
        <s v="1-1466940-2" u="1"/>
        <s v="1-1481194-3" u="1"/>
        <s v="1-1485387-3" u="1"/>
        <s v="1-1510832-2" u="1"/>
        <s v="1-1508300-12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08243-2" u="1"/>
        <s v="1-1508519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510932-2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08619-2" u="1"/>
        <s v="1-1509896-10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8819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88532-3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379-2" u="1"/>
        <s v="1-1511097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8543-3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508843-2" u="1"/>
        <s v="1-1508668-15" u="1"/>
        <s v="1-1441788-4" u="1"/>
        <s v="1-1502218-2" u="1"/>
        <s v="1-1506043-2" u="1"/>
        <s v="1-1448434-5" u="1"/>
        <s v="1-1464840-2" u="1"/>
        <s v="1-1483379-3" u="1"/>
        <s v="1-1483579-2" u="1"/>
        <s v="1-1442133-2" u="1"/>
        <s v="1-1462408-2" u="1"/>
        <s v="1-1482131-2" u="1"/>
        <s v="1-1486032-3" u="1"/>
        <s v="1-1510217-2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511397-2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448434-6" u="1"/>
        <s v="1-1483379-4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46334-3" u="1"/>
        <s v="1-1446534-2" u="1"/>
        <s v="1-1469098-2" u="1"/>
        <s v="1-1486532-2" u="1"/>
        <s v="1-1510517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83379-5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511597-3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510025-5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511897-2" u="1"/>
        <s v="1-1449399-2" u="1"/>
        <s v="1-1462608-4" u="1"/>
        <s v="1-1462808-3" u="1"/>
        <s v="1-1469398-2" u="1"/>
        <s v="1-1481179-3" u="1"/>
        <s v="1-1482731-2" u="1"/>
        <s v="1-1489197-3" u="1"/>
        <s v="1-1510817-2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510917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511697-4" u="1"/>
        <s v="1-1462608-5" u="1"/>
        <s v="1-1481179-4" u="1"/>
        <s v="1-1486832-3" u="1"/>
        <s v="1-1510817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511597-5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510741-3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08536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508736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0883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510142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10342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-1508029-2" u="1"/>
        <s v="10-1501528-3" u="1"/>
        <s v="10-1501544-2" u="1"/>
        <s v="1-1446151-4" u="1"/>
        <s v="1-1462725-2" u="1"/>
        <s v="1-1465198-2" u="1"/>
        <s v="1-1510442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50812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510542-3" u="1"/>
        <s v="1-1510834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510842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8253-2" u="1"/>
        <s v="1-1446219-8" u="1"/>
        <s v="1-1461597-2" u="1"/>
        <s v="1-1485697-2" u="1"/>
        <s v="1-1510942-2" u="1"/>
        <s v="1-1508818-10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728-1" u="1"/>
        <s v="1-1508153-3" u="1"/>
        <s v="1-1508429-3" u="1"/>
        <s v="10-1507128-5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08153-4" u="1"/>
        <s v="1-1508829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450118-2" u="1"/>
        <s v="1-1450318-1" u="1"/>
        <s v="1-1508810-1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506528-8" u="1"/>
        <s v="1-1510027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508853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-1506528-9" u="1"/>
        <s v="12-1454907-2" u="1"/>
        <s v="1-1452850-2" u="1"/>
        <s v="1-1471497-2" u="1"/>
        <s v="1-1472817-4" u="1"/>
        <s v="1-1504960-1" u="1"/>
        <s v="1-1508953-2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508853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511599-3" u="1"/>
        <s v="1-1442819-2" u="1"/>
        <s v="1-1446536-3" u="1"/>
        <s v="1-1446644-2" u="1"/>
        <s v="1-1462618-3" u="1"/>
        <s v="1-1466643-2" u="1"/>
        <s v="1-1466735-2" u="1"/>
        <s v="1-1482541-2" u="1"/>
        <s v="1-1510827-1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9163-13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510627-3" u="1"/>
        <s v="1-1510735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508146-2" u="1"/>
        <s v="1-1446344-5" u="1"/>
        <s v="1-1482841-2" u="1"/>
        <s v="1-1486834-3" u="1"/>
        <s v="1-1510727-3" u="1"/>
        <s v="1-1510927-2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510435-5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2-1509993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510252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510828-1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510152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508239-2" u="1"/>
        <s v="1-1422937-2" u="1"/>
        <s v="1-1446761-2" u="1"/>
        <s v="1-1466760-2" u="1"/>
        <s v="1-1482934-2" u="1"/>
        <s v="1-1510652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508339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509416-25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510752-3" u="1"/>
        <s v="1-1440328-3" u="1"/>
        <s v="1-1448454-2" u="1"/>
        <s v="1-1460435-2" u="1"/>
        <s v="1-1464428-3" u="1"/>
        <s v="1-1480526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08639-2" u="1"/>
        <s v="1-1509968-12" u="1"/>
        <s v="1-1466760-4" u="1"/>
        <s v="1-1510836-4" u="1"/>
        <s v="1-1508300-23" u="1"/>
        <s v="1-1444453-2" u="1"/>
        <s v="1-1444561-1" u="1"/>
        <s v="1-1444653-1" u="1"/>
        <s v="1-1464252-3" u="1"/>
        <s v="1-1464728-2" u="1"/>
        <s v="1-1480534-2" u="1"/>
        <s v="1-1480626-2" u="1"/>
        <s v="1-1508470-9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508263-3" u="1"/>
        <s v="1-150873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508763-1" u="1"/>
        <s v="1-150883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508263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510445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510637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510645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508056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510937-2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508556-1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8180-2" u="1"/>
        <s v="1-1434039-1" u="1"/>
        <s v="1-1481799-2" u="1"/>
        <s v="1-1510345-6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-1506563-5" u="1"/>
        <s v="12-1472868-2" u="1"/>
        <s v="1-1432454-2" u="1"/>
        <s v="1-1432546-2" u="1"/>
        <s v="1-1492819-2" u="1"/>
        <s v="1-1496444-3" u="1"/>
        <s v="1-1500538-2" u="1"/>
        <s v="1-1504163-3" u="1"/>
        <s v="1-1508080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508656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-1506563-6" u="1"/>
        <s v="10-1443490-2" u="1"/>
        <s v="1-1436371-3" u="1"/>
        <s v="1-1456846-2" u="1"/>
        <s v="1-1492651-2" u="1"/>
        <s v="1-1508080-4" u="1"/>
        <s v="1-1508680-1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2-1510800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508780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509001-2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510162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509201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42646-2" u="1"/>
        <s v="1-1482844-1" u="1"/>
        <s v="1-1510362-2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229-2" u="1"/>
        <s v="1-1505300-2" u="1"/>
        <s v="1-1509401-2" u="1"/>
        <s v="1-1422147-5" u="1"/>
        <s v="1-1442746-2" u="1"/>
        <s v="1-1466570-2" u="1"/>
        <s v="1-1466938-2" u="1"/>
        <s v="1-1482744-2" u="1"/>
        <s v="1-1510462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648-3" u="1"/>
        <s v="1-1440653-6" u="1"/>
        <s v="1-1452138-2" u="1"/>
        <s v="1-1468870-5" u="1"/>
        <s v="1-1492136-2" u="1"/>
        <s v="1-1504048-2" u="1"/>
        <s v="1-1508149-2" u="1"/>
        <s v="1-1486837-3" u="1"/>
        <s v="1-1510838-2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48-4" u="1"/>
        <s v="1-1506680-2" u="1"/>
        <s v="1-1456163-2" u="1"/>
        <s v="1-1472337-2" u="1"/>
        <s v="1-1496361-1" u="1"/>
        <s v="1-1496529-2" u="1"/>
        <s v="1-1504248-2" u="1"/>
        <s v="1-1508073-2" u="1"/>
        <s v="1-1446871-2" u="1"/>
        <s v="1-1440246-2" u="1"/>
        <s v="1-1444071-2" u="1"/>
        <s v="1-1468263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429-3" u="1"/>
        <s v="1-1505900-1" u="1"/>
        <s v="1-1508173-2" u="1"/>
        <s v="1-1509801-2" u="1"/>
        <s v="1-1442946-3" u="1"/>
        <s v="1-1510662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648-5" u="1"/>
        <s v="1-1506956-3" u="1"/>
        <s v="1-1432139-4" u="1"/>
        <s v="1-1432171-2" u="1"/>
        <s v="1-1432539-2" u="1"/>
        <s v="1-1436564-1" u="1"/>
        <s v="1-1452370-1" u="1"/>
        <s v="1-1452538-2" u="1"/>
        <s v="1-1500055-3" u="1"/>
        <s v="1-1505800-2" u="1"/>
        <s v="1-1494129-1" u="1"/>
        <s v="1-1510762-3" u="1"/>
        <s v="1-1508470-10" u="1"/>
        <s v="1-1508818-11" u="1"/>
        <s v="12-1510458-4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509978-12" u="1"/>
        <s v="10-1507128-6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50857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500655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8773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510347-1" u="1"/>
        <s v="1-1443648-13" u="1"/>
        <s v="1-1432571-3" u="1"/>
        <s v="1-1436764-3" u="1"/>
        <s v="1-1452738-4" u="1"/>
        <s v="1-1504648-4" u="1"/>
        <s v="1-1508873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510347-2" u="1"/>
        <s v="1-1432139-8" u="1"/>
        <s v="1-1432971-2" u="1"/>
        <s v="1-1452738-5" u="1"/>
        <s v="1-1452970-2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510247-3" u="1"/>
        <s v="1-1510355-2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442263-3" u="1"/>
        <s v="1-1466563-2" u="1"/>
        <s v="1-1466655-2" u="1"/>
        <s v="1-1482829-2" u="1"/>
        <s v="1-1510455-2" u="1"/>
        <s v="1-1504118-11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98554-3" u="1"/>
        <s v="1-1506473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9163-14" u="1"/>
        <s v="1-1442939-2" u="1"/>
        <s v="1-1446764-2" u="1"/>
        <s v="1-1446964-1" u="1"/>
        <s v="1-1482861-1" u="1"/>
        <s v="1-1482937-2" u="1"/>
        <s v="1-1510547-3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510947-2" u="1"/>
        <s v="1-1448449-2" u="1"/>
        <s v="1-1452738-8" u="1"/>
        <s v="1-1464255-2" u="1"/>
        <s v="1-1480229-3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8266-2" u="1"/>
        <s v="1-1459101-2" u="1"/>
        <s v="1-1482129-8" u="1"/>
        <s v="1-1486954-3" u="1"/>
        <s v="1-1492410-12" u="1"/>
        <s v="1-1436464-9" u="1"/>
        <s v="1-1480161-2" u="1"/>
        <s v="1-1484554-1" u="1"/>
        <s v="1-1489744-14" u="1"/>
        <s v="1-1430039-8" u="1"/>
        <s v="1-1502672-3" u="1"/>
        <s v="1-1502780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8090-2" u="1"/>
        <s v="1-1508366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-151110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8290-2" u="1"/>
        <s v="1-1508566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511200-2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508766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0-150991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509011-1" u="1"/>
        <s v="1-1447501-3" u="1"/>
        <s v="1-1462155-2" u="1"/>
        <s v="1-1467700-2" u="1"/>
        <s v="1-1482154-2" u="1"/>
        <s v="1-1486347-2" u="1"/>
        <s v="1-1490960-5" u="1"/>
        <s v="1-1511300-3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508690-2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511400-3" u="1"/>
        <s v="1-1511600-2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510272-1" u="1"/>
        <s v="1-1511700-2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508790-3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510364-2" u="1"/>
        <s v="1-1511900-2" u="1"/>
        <s v="1-1456180-7" u="1"/>
        <s v="1-1500872-3" u="1"/>
        <s v="1-1504773-4" u="1"/>
        <s v="1-1504973-3" u="1"/>
        <s v="1-1508890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509511-1" u="1"/>
        <s v="1-1442856-1" u="1"/>
        <s v="1-1446081-4" u="1"/>
        <s v="1-1510264-3" u="1"/>
        <s v="1-1510372-2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758-2" u="1"/>
        <s v="1-1433601-1" u="1"/>
        <s v="1-1496239-2" u="1"/>
        <s v="1-1422757-2" u="1"/>
        <s v="1-1446149-6" u="1"/>
        <s v="1-1466580-2" u="1"/>
        <s v="1-1467900-4" u="1"/>
        <s v="1-1490960-8" u="1"/>
        <s v="1-1510472-2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510464-3" u="1"/>
        <s v="1-1510664-2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0-1509913-2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508083-2" u="1"/>
        <s v="1-1509711-2" u="1"/>
        <s v="1-1446881-2" u="1"/>
        <s v="1-1510572-3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509416-26" u="1"/>
        <s v="1-1446149-8" u="1"/>
        <s v="1-1494039-1" u="1"/>
        <s v="1-1507103-2" u="1"/>
        <s v="1-1508300-14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50875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0-1507844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-1508683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36674-2" u="1"/>
        <s v="1-1456673-2" u="1"/>
        <s v="1-1492846-2" u="1"/>
        <s v="1-1500765-1" u="1"/>
        <s v="1-1494239-2" u="1"/>
        <s v="1-1494439-1" u="1"/>
        <s v="1-1507303-3" u="1"/>
        <s v="1-1508300-34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-1508783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2-1497885-2" u="1"/>
        <s v="1-1432949-3" u="1"/>
        <s v="1-1452948-3" u="1"/>
        <s v="1-1456973-2" u="1"/>
        <s v="1-1472947-3" u="1"/>
        <s v="1-1492946-3" u="1"/>
        <s v="1-1496939-4" u="1"/>
        <s v="1-1508668-17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505003-2" u="1"/>
        <s v="1-1446366-2" u="1"/>
        <s v="1-1462172-2" u="1"/>
        <s v="1-1462372-1" u="1"/>
        <s v="1-1478948-8" u="1"/>
        <s v="1-1486164-3" u="1"/>
        <s v="1-1432681-3" u="1"/>
        <s v="1-1452480-4" u="1"/>
        <s v="1-1492846-4" u="1"/>
        <s v="1-1508783-3" u="1"/>
        <s v="1-1451800-2" u="1"/>
        <s v="1-1458466-2" u="1"/>
        <s v="1-1502082-2" u="1"/>
        <s v="1-1444381-5" u="1"/>
        <s v="1-1443701-3" u="1"/>
        <s v="1-1462272-2" u="1"/>
        <s v="1-1486264-3" u="1"/>
        <s v="1-1510357-2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78948-9" u="1"/>
        <s v="1-1486164-4" u="1"/>
        <s v="1-1510365-2" u="1"/>
        <s v="12-1456607-5" u="1"/>
        <s v="12-1478938-3" u="1"/>
        <s v="1-1492846-5" u="1"/>
        <s v="1-1508783-4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10764-8" u="1"/>
        <s v="1-1505303-2" u="1"/>
        <s v="1-1442273-3" u="1"/>
        <s v="1-1463900-3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82939-2" u="1"/>
        <s v="1-1486164-5" u="1"/>
        <s v="1-1486564-3" u="1"/>
        <s v="1-1486764-2" u="1"/>
        <s v="1-1510657-2" u="1"/>
        <s v="1-1452680-5" u="1"/>
        <s v="1-1480139-2" u="1"/>
        <s v="1-1492846-6" u="1"/>
        <s v="1-1508783-5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503-2" u="1"/>
        <s v="1-1482871-1" u="1"/>
        <s v="1-1510665-2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483-3" u="1"/>
        <s v="1-1492063-2" u="1"/>
        <s v="1-1505403-3" u="1"/>
        <s v="1-1442773-2" u="1"/>
        <s v="1-1446966-2" u="1"/>
        <s v="1-1479110-1" u="1"/>
        <s v="1-1486164-6" u="1"/>
        <s v="1-1510765-2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8376-1" u="1"/>
        <s v="1-1442673-3" u="1"/>
        <s v="1-1446866-3" u="1"/>
        <s v="1-1506890-9" u="1"/>
        <s v="1-1510957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803-2" u="1"/>
        <s v="1-1508276-2" u="1"/>
        <s v="1-1486164-7" u="1"/>
        <s v="1-1510565-4" u="1"/>
        <s v="1-1448191-2" u="1"/>
        <s v="1-1468190-2" u="1"/>
        <s v="1-1484364-2" u="1"/>
        <s v="1-1488557-2" u="1"/>
        <s v="1-1504990-5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508676-1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511110-2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508783-9" u="1"/>
        <s v="1-1458060-11" u="1"/>
        <s v="1-1486157-2" u="1"/>
        <s v="1-1502790-4" u="1"/>
        <s v="1-1511202-3" u="1"/>
        <s v="1-1436667-3" u="1"/>
        <s v="1-1436867-2" u="1"/>
        <s v="1-1456390-3" u="1"/>
        <s v="1-1456590-2" u="1"/>
        <s v="1-1476265-5" u="1"/>
        <s v="1-1492763-2" u="1"/>
        <s v="1-1496464-4" u="1"/>
        <s v="1-1508776-2" u="1"/>
        <s v="1-1508976-1" u="1"/>
        <s v="1-1439612-2" u="1"/>
        <s v="1-1458259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457-1" u="1"/>
        <s v="1-1478358-2" u="1"/>
        <s v="1-1479710-2" u="1"/>
        <s v="1-1494256-2" u="1"/>
        <s v="12-1510800-3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-1511602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510074-2" u="1"/>
        <s v="1-1511210-4" u="1"/>
        <s v="1-1511410-3" u="1"/>
        <s v="1-1511502-3" u="1"/>
        <s v="1-1511702-2" u="1"/>
        <s v="1-1436891-2" u="1"/>
        <s v="1-1489202-2" u="1"/>
        <s v="1-1500582-3" u="1"/>
        <s v="1-1500858-3" u="1"/>
        <s v="1-1504775-3" u="1"/>
        <s v="1-1504975-2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453310-1" u="1"/>
        <s v="1-1457211-2" u="1"/>
        <s v="1-1442266-3" u="1"/>
        <s v="1-1462065-4" u="1"/>
        <s v="1-1466658-2" u="1"/>
        <s v="1-1467610-4" u="1"/>
        <s v="1-1486657-2" u="1"/>
        <s v="1-1510182-2" u="1"/>
        <s v="1-1511610-3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9911-3" u="1"/>
        <s v="1-1498281-3" u="1"/>
        <s v="1-1437312-2" u="1"/>
        <s v="1-1448591-5" u="1"/>
        <s v="1-1460572-5" u="1"/>
        <s v="1-1505320-1" u="1"/>
        <s v="1-1509221-2" u="1"/>
        <s v="1-1494853-10" u="1"/>
        <s v="1-1442566-2" u="1"/>
        <s v="1-1446191-3" u="1"/>
        <s v="1-1466390-2" u="1"/>
        <s v="1-1466758-2" u="1"/>
        <s v="1-1510374-2" u="1"/>
        <s v="1-1511910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510382-2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-1509221-3" u="1"/>
        <s v="1-1442290-3" u="1"/>
        <s v="1-1442966-1" u="1"/>
        <s v="1-1482964-1" u="1"/>
        <s v="1-1486957-2" u="1"/>
        <s v="1-1510482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67103-1" u="1"/>
        <s v="1-1470764-2" u="1"/>
        <s v="1-1478782-2" u="1"/>
        <s v="1-1478858-3" u="1"/>
        <s v="1-1498581-3" u="1"/>
        <s v="1-1506668-3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510582-2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509221-4" u="1"/>
        <s v="1-1446959-3" u="1"/>
        <s v="1-1466790-2" u="1"/>
        <s v="1-1466990-1" u="1"/>
        <s v="1-1475202-1" u="1"/>
        <s v="1-151088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509721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510782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509221-5" u="1"/>
        <s v="1-1509821-2" u="1"/>
        <s v="1-1446959-4" u="1"/>
        <s v="1-1455203-2" u="1"/>
        <s v="1-1459304-2" u="1"/>
        <s v="1-1479303-2" u="1"/>
        <s v="1-1495401-1" u="1"/>
        <s v="1-1510574-4" u="1"/>
        <s v="1-1510974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10982-2" u="1"/>
        <s v="1-1508470-11" u="1"/>
        <s v="1-1508818-1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0-1510314-2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-1455103-5" u="1"/>
        <s v="1-1494349-2" u="1"/>
        <s v="1-1502068-2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510067-2" u="1"/>
        <s v="1-1436884-2" u="1"/>
        <s v="1-1510083-2" u="1"/>
        <s v="1-1511412-2" u="1"/>
        <s v="1-1510084-2" u="1"/>
        <s v="1-1509231-3" u="1"/>
        <s v="1-1509416-27" u="1"/>
        <s v="1-1511113-2" u="1"/>
        <s v="1-1511705-2" u="1"/>
        <s v="1-1511805-2" u="1"/>
        <s v="1-1511722-1" u="1"/>
        <s v="12-1510800-4" u="1"/>
        <s v="1-1509709-3" u="1"/>
        <s v="1-1511923-2" u="1"/>
        <s v="1-1511832-2" u="1"/>
        <s v="1-1511332-5" u="1"/>
        <s v="1-1511732-3" u="1"/>
        <s v="1-1511840-2" u="1"/>
        <s v="1-1511332-6" u="1"/>
        <s v="1-1511916-4" u="1"/>
        <s v="1-1509416-28" u="1"/>
        <s v="1-1511717-2" u="1"/>
        <s v="1-1511825-2" u="1"/>
        <s v="1-1511917-2" u="1"/>
        <s v="1-1511925-3" u="1"/>
        <s v="1-1511418-2" u="1"/>
        <s v="1-1511934-2" u="1"/>
        <s v="1-1511950-1" u="1"/>
        <s v="1-1511019-2" u="1"/>
        <s v="1-1511427-2" u="1"/>
        <s v="1-1507760-8" u="1"/>
        <s v="1-1511335-3" u="1"/>
        <s v="1-1511635-3" u="1"/>
        <s v="1-1511835-2" u="1"/>
        <s v="1-1511951-1" u="1"/>
        <s v="1-1510699-2" u="1"/>
        <s v="1-1511249-16" u="1"/>
        <s v="1-1511460-2" u="1"/>
        <s v="1-1511828-2" u="1"/>
      </sharedItems>
    </cacheField>
    <cacheField name="Anunciante" numFmtId="0">
      <sharedItems/>
    </cacheField>
    <cacheField name="Cod. Neg." numFmtId="0">
      <sharedItems containsBlank="1" count="8000">
        <m/>
        <s v="283583"/>
        <s v="284104"/>
        <s v="003."/>
        <s v="8"/>
        <s v="283584"/>
        <s v="284236"/>
        <s v="&gt;PENDIENTE&lt;"/>
        <s v="284235"/>
        <s v="283558"/>
        <s v="259649mayo"/>
        <s v="283582"/>
        <s v="AÑO2023"/>
        <s v="3333642"/>
        <s v="284237"/>
        <s v="0018"/>
        <s v="MY2023.."/>
        <s v="284884"/>
        <s v="284885"/>
        <s v="052023"/>
        <s v="283559"/>
        <s v="6532"/>
        <s v="284901"/>
        <s v="284342"/>
        <s v="284341"/>
        <s v="284340"/>
        <s v="0245672023 2"/>
        <s v="284244"/>
        <s v="284245"/>
        <s v="284246"/>
        <s v="284247"/>
        <s v="284248"/>
        <s v="284249"/>
        <s v="2090 28321"/>
        <s v="22052023."/>
        <s v="090290 8323"/>
        <s v="28998 2323"/>
        <s v="125632"/>
        <s v="BSE2020" u="1"/>
        <s v="5237" u="1"/>
        <s v="28151700 2" u="1"/>
        <s v="130523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9090238 12" u="1"/>
        <s v="278626" u="1"/>
        <s v="278718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614" u="1"/>
        <s v="278706" u="1"/>
        <s v="279350" u="1"/>
        <s v="279626" u="1"/>
        <s v="279718" u="1"/>
        <s v="14.05.23A" u="1"/>
        <s v="281008" u="1"/>
        <s v="2789271210 12" u="1"/>
        <s v="278510" u="1"/>
        <s v="278602" u="1"/>
        <s v="279430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MARZO STRE MUNI" u="1"/>
        <s v="280122NOV.3L2322" u="1"/>
        <s v="284008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6047" u="1"/>
        <s v="070622" u="1"/>
        <s v="070806" u="1"/>
        <s v="26octubre.roca" u="1"/>
        <s v="25858" u="1"/>
        <s v="333363" u="1"/>
        <s v="2701521" u="1"/>
        <s v="2890 323 23" u="1"/>
        <s v="2303020" u="1"/>
        <s v="25690" u="1"/>
        <s v="0410020200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728" u="1"/>
        <s v="279280" u="1"/>
        <s v="279372" u="1"/>
        <s v="279464" u="1"/>
        <s v="279556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30.04.23A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73248" u="1"/>
        <s v="282006" u="1"/>
        <s v="283018" u="1"/>
        <s v="279600" u="1"/>
        <s v="283006" u="1"/>
        <s v="284018" u="1"/>
        <s v="06620" u="1"/>
        <s v="09093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2302090 3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12052023.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75726" u="1"/>
        <s v="278578" u="1"/>
        <s v="339397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abr2023 melli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714" u="1"/>
        <s v="279806" u="1"/>
        <s v="3112103" u="1"/>
        <s v="BMnov22" u="1"/>
        <s v="281004" u="1"/>
        <s v="282016" u="1"/>
        <s v="282108" u="1"/>
        <s v="283028" u="1"/>
        <s v="29037891 21" u="1"/>
        <s v="279610" u="1"/>
        <s v="279702" u="1"/>
        <s v="283031 5" u="1"/>
        <s v="14612" u="1"/>
        <s v="282004" u="1"/>
        <s v="283016" u="1"/>
        <s v="283108" u="1"/>
        <s v="284028" u="1"/>
        <s v="5771" u="1"/>
        <s v="2653." u="1"/>
        <s v="20211104" u="1"/>
        <s v="116721 julio" u="1"/>
        <s v="0562" u="1"/>
        <s v="283004" u="1"/>
        <s v="284016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261003" u="1"/>
        <s v="281002" u="1"/>
        <s v="282014" u="1"/>
        <s v="282106" u="1"/>
        <s v="283026" u="1"/>
        <s v="283118" u="1"/>
        <s v="284038" u="1"/>
        <s v="274454 oct20" u="1"/>
        <s v="5361" u="1"/>
        <s v="279700" u="1"/>
        <s v="07121725  24" u="1"/>
        <s v="2023 0803 LGSM" u="1"/>
        <s v="2562" u="1"/>
        <s v="-0522" u="1"/>
        <s v="282002" u="1"/>
        <s v="283106" u="1"/>
        <s v="284026" u="1"/>
        <s v="300922i" u="1"/>
        <s v="283002" u="1"/>
        <s v="284014" u="1"/>
        <s v="390482" u="1"/>
        <s v="06062022" u="1"/>
        <s v="06082021" u="1"/>
        <s v="28353723" u="1"/>
        <s v="ejesa14marzo.convoc" u="1"/>
        <s v="I" u="1"/>
        <s v="2582" u="1"/>
        <s v="28400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90023 2" u="1"/>
        <s v="39048932NOVI.E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20423./2../." u="1"/>
        <s v="290090 21090 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90423TV" u="1"/>
        <s v="280036" u="1"/>
        <s v="280128" u="1"/>
        <s v="277330 1102" u="1"/>
        <s v="278550" u="1"/>
        <s v="278642" u="1"/>
        <s v="278826" u="1"/>
        <s v="278918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78630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284036" u="1"/>
        <s v="154272," u="1"/>
        <s v="5772" u="1"/>
        <s v="281021 CM2022" u="1"/>
        <s v="14630" u="1"/>
        <s v="282000" u="1"/>
        <s v="283012" u="1"/>
        <s v="283104" u="1"/>
        <s v="284024" u="1"/>
        <s v="284208" u="1"/>
        <s v="130123.1" u="1"/>
        <s v="270227 12" u="1"/>
        <s v="2805500 15" u="1"/>
        <s v="6009" u="1"/>
        <s v="283000" u="1"/>
        <s v="284012" u="1"/>
        <s v="30072021" u="1"/>
        <s v="2901910" u="1"/>
        <s v="02042023" u="1"/>
        <s v="02082021" u="1"/>
        <s v="13-11-2022m" u="1"/>
        <s v="6019" u="1"/>
        <s v="225.31" u="1"/>
        <s v="284000" u="1"/>
        <s v="029032.marzo. MARMOLERIA" u="1"/>
        <s v="272492" u="1"/>
        <s v="25494" u="1"/>
        <s v="2840920 9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070523Jujj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84058" u="1"/>
        <s v="25698 11" u="1"/>
        <s v="5352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10522" u="1"/>
        <s v="10614" u="1"/>
        <s v="281010" u="1"/>
        <s v="281102" u="1"/>
        <s v="282022" u="1"/>
        <s v="282114" u="1"/>
        <s v="282206" u="1"/>
        <s v="283126" u="1"/>
        <s v="28404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4218" u="1"/>
        <s v="0705EX/2022" u="1"/>
        <s v="280070 121" u="1"/>
        <s v="MSSJ 30/4/23" u="1"/>
        <s v="90902" u="1"/>
        <s v="222001" u="1"/>
        <s v="283010" u="1"/>
        <s v="283102" u="1"/>
        <s v="284022" u="1"/>
        <s v="284206" u="1"/>
        <s v="24122021ujj" u="1"/>
        <s v="22082021" u="1"/>
        <s v="4182" u="1"/>
        <s v="284010" u="1"/>
        <s v="284102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029023" u="1"/>
        <s v="280108 1121" u="1"/>
        <s v="0326..." u="1"/>
        <s v="070523LED" u="1"/>
        <s v="LSP01082021" u="1"/>
        <s v="277686" u="1"/>
        <s v="234234 1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10123" u="1"/>
        <s v="280056" u="1"/>
        <s v="31102021" u="1"/>
        <s v="2980901 1" u="1"/>
        <s v="277926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84068" u="1"/>
        <s v="2795581" u="1"/>
        <s v="029032.febrero." u="1"/>
        <s v="26532" u="1"/>
        <s v="278810" u="1"/>
        <s v="278902" u="1"/>
        <s v="279730" u="1"/>
        <s v="279914" u="1"/>
        <s v="BMJUN22" u="1"/>
        <s v="03-2023MSP" u="1"/>
        <s v="081122" u="1"/>
        <s v="280100" u="1"/>
        <s v="282124" u="1"/>
        <s v="283044" u="1"/>
        <s v="283136" u="1"/>
        <s v="283228" u="1"/>
        <s v="284056" u="1"/>
        <s v="279810" u="1"/>
        <s v="279902" u="1"/>
        <s v="283031 6" u="1"/>
        <s v="281100" u="1"/>
        <s v="282112" u="1"/>
        <s v="282204" u="1"/>
        <s v="283124" u="1"/>
        <s v="283308" u="1"/>
        <s v="284044" u="1"/>
        <s v="284228" u="1"/>
        <s v="5773" u="1"/>
        <s v="73377" u="1"/>
        <s v="022021" u="1"/>
        <s v="042020" u="1"/>
        <s v="282100" u="1"/>
        <s v="283112" u="1"/>
        <s v="283204" u="1"/>
        <s v="284032" u="1"/>
        <s v="284216" u="1"/>
        <s v="284308" u="1"/>
        <s v="324208" u="1"/>
        <s v="26092021" u="1"/>
        <s v="38932" u="1"/>
        <s v="283100" u="1"/>
        <s v="284112" u="1"/>
        <s v="284204" u="1"/>
        <s v="14052023" u="1"/>
        <s v="30042023" u="1"/>
        <s v="30062022" u="1"/>
        <s v="30082021" u="1"/>
        <s v="02092021" u="1"/>
        <s v="lajsljlanv" u="1"/>
        <s v="284100" u="1"/>
        <s v="13-112020" u="1"/>
        <s v="032021 Imp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4245343" u="1"/>
        <s v="290911" u="1"/>
        <s v="190290 2023" u="1"/>
        <s v="277652 MAR21" u="1"/>
        <s v="0708060" u="1"/>
        <s v="220423./2...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2023 MARZO-LGSM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909009 2303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8407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4066" u="1"/>
        <s v="284158" u="1"/>
        <s v="2795561" u="1"/>
        <s v="278900" u="1"/>
        <s v="279912" u="1"/>
        <s v="1115/052021" u="1"/>
        <s v="281110" u="1"/>
        <s v="281202" u="1"/>
        <s v="282030" u="1"/>
        <s v="282122" u="1"/>
        <s v="283042" u="1"/>
        <s v="284054" u="1"/>
        <s v="284238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042" u="1"/>
        <s v="284226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030" u="1"/>
        <s v="284214" u="1"/>
        <s v="284306" u="1"/>
        <s v="290091 1" u="1"/>
        <s v="3904893 33 123" u="1"/>
        <s v="190422v" u="1"/>
        <s v="2584" u="1"/>
        <s v="284202" u="1"/>
        <s v="2796001" u="1"/>
        <s v="8TERRENO" u="1"/>
        <s v="145215" u="1"/>
        <s v="NOV2020" u="1"/>
        <s v="11marzo.jumi" u="1"/>
        <s v="MSSJ 19/4/23" u="1"/>
        <s v="121022cm" u="1"/>
        <s v="13141516.." u="1"/>
        <s v="25697" u="1"/>
        <s v="carp 25 feb" u="1"/>
        <s v="278674 1276" u="1"/>
        <s v="26858222" u="1"/>
        <s v="070920" u="1"/>
        <s v="FNE21" u="1"/>
        <s v="011122020" u="1"/>
        <s v="15161718" u="1"/>
        <s v="0245672023" u="1"/>
        <s v="120822 SSD" u="1"/>
        <s v="6diciembre" u="1"/>
        <s v="277694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8590" u="1"/>
        <s v="278774" u="1"/>
        <s v="278866" u="1"/>
        <s v="279694" u="1"/>
        <s v="279786" u="1"/>
        <s v="279878" u="1"/>
        <s v="27122021" u="1"/>
        <s v="280064" u="1"/>
        <s v="280156" u="1"/>
        <s v="281076" u="1"/>
        <s v="281168" u="1"/>
        <s v="282088" u="1"/>
        <s v="277325 20" u="1"/>
        <s v="279457 1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84088" u="1"/>
        <s v="2795781" u="1"/>
        <s v="5744" u="1"/>
        <s v="26534" u="1"/>
        <s v="277910" u="1"/>
        <s v="278830" u="1"/>
        <s v="279750" u="1"/>
        <s v="279842" u="1"/>
        <s v="09023 389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4076" u="1"/>
        <s v="284168" u="1"/>
        <s v="2795661" u="1"/>
        <s v="29090 1 1 10" u="1"/>
        <s v="1745" u="1"/>
        <s v="278910" u="1"/>
        <s v="279830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3328" u="1"/>
        <s v="284064" u="1"/>
        <s v="284156" u="1"/>
        <s v="8965 b" u="1"/>
        <s v="2795541" u="1"/>
        <s v="279910" u="1"/>
        <s v="304149" u="1"/>
        <s v="14642" u="1"/>
        <s v="281200" u="1"/>
        <s v="283040" u="1"/>
        <s v="283132" u="1"/>
        <s v="283224" u="1"/>
        <s v="283316" u="1"/>
        <s v="284052" u="1"/>
        <s v="284328" u="1"/>
        <s v="38923849 4spt" u="1"/>
        <s v="22733" u="1"/>
        <s v="202020" u="1"/>
        <s v="282200" u="1"/>
        <s v="283304" u="1"/>
        <s v="284040" u="1"/>
        <s v="284224" u="1"/>
        <s v="284316" u="1"/>
        <s v="284408" u="1"/>
        <s v="22833" u="1"/>
        <s v="34900 34" u="1"/>
        <s v="283200" u="1"/>
        <s v="284212" u="1"/>
        <s v="284304" u="1"/>
        <s v="02082022" u="1"/>
        <s v="04 -2020" u="1"/>
        <s v="2090 012" u="1"/>
        <s v="284200" u="1"/>
        <s v="97989 2309 1" u="1"/>
        <s v="01-2/2021" u="1"/>
        <s v="2805500 11" u="1"/>
        <s v="04/2023." u="1"/>
        <s v="uca oct21b}" u="1"/>
        <s v="25698" u="1"/>
        <s v="280908 101" u="1"/>
        <s v="070523 RN" u="1"/>
        <s v="209032" u="1"/>
        <s v="30109" u="1"/>
        <s v="0822 1021" u="1"/>
        <s v="080323 COM" u="1"/>
        <s v="493883 234" u="1"/>
        <s v="278820 1 113" u="1"/>
        <s v="256877" u="1"/>
        <s v="2022 1903" u="1"/>
        <s v="300421 CM1" u="1"/>
        <s v="277652 MY20" u="1"/>
        <s v="30117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4086" u="1"/>
        <s v="28417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074" u="1"/>
        <s v="284166" u="1"/>
        <s v="28425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222" u="1"/>
        <s v="282406" u="1"/>
        <s v="283050" u="1"/>
        <s v="283142" u="1"/>
        <s v="284062" u="1"/>
        <s v="284154" u="1"/>
        <s v="284338" u="1"/>
        <s v="2795521" u="1"/>
        <s v="00010112022 01" u="1"/>
        <s v="10642" u="1"/>
        <s v="204054" u="1"/>
        <s v="283222" u="1"/>
        <s v="284050" u="1"/>
        <s v="284326" u="1"/>
        <s v="284418" u="1"/>
        <s v="150522M" u="1"/>
        <s v="4848792 1oct" u="1"/>
        <s v="26935" u="1"/>
        <s v="303031" u="1"/>
        <s v="LSP13032022" u="1"/>
        <s v="283302" u="1"/>
        <s v="284222" u="1"/>
        <s v="284314" u="1"/>
        <s v="092090 12" u="1"/>
        <s v="navas25nov.12" u="1"/>
        <s v="2585" u="1"/>
        <s v="265315" u="1"/>
        <s v="284210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300423 cdJpVI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8418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4084" u="1"/>
        <s v="284176" u="1"/>
        <s v="2795741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4072" u="1"/>
        <s v="28416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324" u="1"/>
        <s v="283508" u="1"/>
        <s v="284060" u="1"/>
        <s v="284152" u="1"/>
        <s v="284336" u="1"/>
        <s v="65398" u="1"/>
        <s v="290190 11" u="1"/>
        <s v="73397" u="1"/>
        <s v="282300" u="1"/>
        <s v="284232" u="1"/>
        <s v="284324" u="1"/>
        <s v="284416" u="1"/>
        <s v="36" u="1"/>
        <s v="283300" u="1"/>
        <s v="284312" u="1"/>
        <s v="284404" u="1"/>
        <s v="274454 abr20" u="1"/>
        <s v="02092022" u="1"/>
        <s v="12" u="1"/>
        <s v="00" u="1"/>
        <s v="../.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3939023 321" u="1"/>
        <s v="209023-1ener." u="1"/>
        <s v="2902930 209 1" u="1"/>
        <s v="082020 JUJUY FM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60323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4094" u="1"/>
        <s v="28418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4174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070" u="1"/>
        <s v="284162" u="1"/>
        <s v="284254" u="1"/>
        <s v="284346" u="1"/>
        <s v="2795601" u="1"/>
        <s v="27 marzo 2022.mercado" u="1"/>
        <s v="02653" u="1"/>
        <s v="563222" u="1"/>
        <s v="sep" u="1"/>
        <s v="283230" u="1"/>
        <s v="283506" u="1"/>
        <s v="284242" u="1"/>
        <s v="´280276" u="1"/>
        <s v="930902323 2" u="1"/>
        <s v="09209032 100" u="1"/>
        <s v="9384" u="1"/>
        <s v="563210" u="1"/>
        <s v="oct GH" u="1"/>
        <s v="8938892 121" u="1"/>
        <s v="56" u="1"/>
        <s v="283310" u="1"/>
        <s v="284230" u="1"/>
        <s v="284322" u="1"/>
        <s v="284414" u="1"/>
        <s v="290985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2815310 2012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086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087" u="1"/>
        <s v="280092" u="1"/>
        <s v="280276" u="1"/>
        <s v="280368" u="1"/>
        <s v="281288" u="1"/>
        <s v="06081221 2" u="1"/>
        <s v="279752 1232" u="1"/>
        <s v="278790" u="1"/>
        <s v="278974" u="1"/>
        <s v="279894" u="1"/>
        <s v="279986" u="1"/>
        <s v="03042021" u="1"/>
        <s v="281538 176" u="1"/>
        <s v="088" u="1"/>
        <s v="4516" u="1"/>
        <s v="30152" u="1"/>
        <s v="280080" u="1"/>
        <s v="280172" u="1"/>
        <s v="280264" u="1"/>
        <s v="280356" u="1"/>
        <s v="281092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2795941" u="1"/>
        <s v="sep2020" u="1"/>
        <s v="4093902 23" u="1"/>
        <s v="9755" u="1"/>
        <s v="279950" u="1"/>
        <s v="6noviembre.roca1" u="1"/>
        <s v="4546" u="1"/>
        <s v="060423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092" u="1"/>
        <s v="284368" u="1"/>
        <s v="4909034" u="1"/>
        <s v="43090093 202" u="1"/>
        <s v="2090232 1marz" u="1"/>
        <s v="5756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344" u="1"/>
        <s v="283528" u="1"/>
        <s v="284080" u="1"/>
        <s v="284172" u="1"/>
        <s v="284356" u="1"/>
        <s v="202204-0571" u="1"/>
        <s v="26938" u="1"/>
        <s v="301221" u="1"/>
        <s v="2401020" u="1"/>
        <s v="3939023" u="1"/>
        <s v="290190 12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160" u="1"/>
        <s v="284252" u="1"/>
        <s v="284344" u="1"/>
        <s v="1112092022" u="1"/>
        <s v="281517 - jul 2022" u="1"/>
        <s v="MSSJ 2325/01/2023." u="1"/>
        <s v="323232" u="1"/>
        <s v="020422 CM2022" u="1"/>
        <s v="283504" u="1"/>
        <s v="284240" u="1"/>
        <s v="284332" u="1"/>
        <s v="284424" u="1"/>
        <s v="5786" u="1"/>
        <s v="290390 10" u="1"/>
        <s v="52" u="1"/>
        <s v="4586" u="1"/>
        <s v="284412" u="1"/>
        <s v="2021-07" u="1"/>
        <s v="5796" u="1"/>
        <s v="2090 013" u="1"/>
        <s v="2 agosto." u="1"/>
        <s v="160" u="1"/>
        <s v="266333" u="1"/>
        <s v="284400" u="1"/>
        <s v="300423 SUBTE" u="1"/>
        <s v="161" u="1"/>
        <s v="287516" u="1"/>
        <s v="488334" u="1"/>
        <s v="14.feb.laura.blanco-8" u="1"/>
        <s v="162" u="1"/>
        <s v="300423.cm." u="1"/>
        <s v="8910131/10/21" u="1"/>
        <s v="0050582" u="1"/>
        <s v="163" u="1"/>
        <s v="0304/09/2021" u="1"/>
        <s v="164" u="1"/>
        <s v="NOV 21 ECO" u="1"/>
        <s v="15954.d" u="1"/>
        <s v="165" u="1"/>
        <s v="122020 JUJUY FM" u="1"/>
        <s v="22238" u="1"/>
        <s v="898965" u="1"/>
        <s v="280194" u="1"/>
        <s v="280286" u="1"/>
        <s v="28037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52023colsa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194" u="1"/>
        <s v="284286" u="1"/>
        <s v="2795921" u="1"/>
        <s v="15247851" u="1"/>
        <s v="390221 15noviembre" u="1"/>
        <s v="5346" u="1"/>
        <s v="140423" u="1"/>
        <s v="34893 382nov" u="1"/>
        <s v="020423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090" u="1"/>
        <s v="284366" u="1"/>
        <s v="28445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284170" u="1"/>
        <s v="284354" u="1"/>
        <s v="0811200" u="1"/>
        <s v="282410" u="1"/>
        <s v="282502" u="1"/>
        <s v="283330" u="1"/>
        <s v="283514" u="1"/>
        <s v="283606" u="1"/>
        <s v="284250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284410" u="1"/>
        <s v="0050468" u="1"/>
        <s v="029203092323" u="1"/>
        <s v="/./" u="1"/>
        <s v="27100" u="1"/>
        <s v="28100020" u="1"/>
        <s v="22970" u="1"/>
        <s v="04.2023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456" u="1"/>
        <s v="284192" u="1"/>
        <s v="284468" u="1"/>
        <s v="2795901" u="1"/>
        <s v="fgtyjtyj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628" u="1"/>
        <s v="284180" u="1"/>
        <s v="284272" u="1"/>
        <s v="284364" u="1"/>
        <s v="284456" u="1"/>
        <s v="6 febrero 2022." u="1"/>
        <s v="563240" u="1"/>
        <s v="201412" u="1"/>
        <s v="281500" u="1"/>
        <s v="282512" u="1"/>
        <s v="282604" u="1"/>
        <s v="283340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283500" u="1"/>
        <s v="5797" u="1"/>
        <s v="258457-393" u="1"/>
        <s v="284500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446" u="1"/>
        <s v="31072./2..." u="1"/>
        <s v="326" u="1"/>
        <s v="4389309 231" u="1"/>
        <s v="032020 FM SOL" u="1"/>
        <s v="280294" u="1"/>
        <s v="280386" u="1"/>
        <s v="280478" u="1"/>
        <s v="080522.." u="1"/>
        <s v="19062021" u="1"/>
        <s v="3902900 832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090721 cdJ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284478" u="1"/>
        <s v="3902900 833" u="1"/>
        <s v="140523" u="1"/>
        <s v="160522" u="1"/>
        <s v="300423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4190" u="1"/>
        <s v="284466" u="1"/>
        <s v="5357" u="1"/>
        <s v="uca julio22" u="1"/>
        <s v="10848" u="1"/>
        <s v="281510" u="1"/>
        <s v="282522" u="1"/>
        <s v="282706" u="1"/>
        <s v="283718" u="1"/>
        <s v="284362" u="1"/>
        <s v="284454" u="1"/>
        <s v="56324." u="1"/>
        <s v="282510" u="1"/>
        <s v="282602" u="1"/>
        <s v="28352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3.04.23A" u="1"/>
        <s v="279407 101" u="1"/>
        <s v="6marzo" u="1"/>
        <s v="525" u="1"/>
        <s v="192007" u="1"/>
        <s v="5672021" u="1"/>
        <s v="152361 DM" u="1"/>
        <s v="190290 10201" u="1"/>
        <s v="2022023" u="1"/>
        <s v="31.03.23" u="1"/>
        <s v="526" u="1"/>
        <s v="282268." u="1"/>
        <s v="0090239 1" u="1"/>
        <s v="17521 mayo" u="1"/>
        <s v="23900 10921" u="1"/>
        <s v="112020 FM SOL" u="1"/>
        <s v="MSSJ 28./12/2022" u="1"/>
        <s v="27062021" u="1"/>
        <s v="280292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476" u="1"/>
        <s v="281568" u="1"/>
        <s v="282488" u="1"/>
        <s v="274454 pie" u="1"/>
        <s v="22365" u="1"/>
        <s v="279990" u="1"/>
        <s v="409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1042023." u="1"/>
        <s v="39029 839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83568" u="1"/>
        <s v="284488" u="1"/>
        <s v="6958" u="1"/>
        <s v="10565" u="1"/>
        <s v="10657" u="1"/>
        <s v="14758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83556" u="1"/>
        <s v="284476" u="1"/>
        <s v="23febrero.pensas.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728" u="1"/>
        <s v="284280" u="1"/>
        <s v="284372" u="1"/>
        <s v="284464" u="1"/>
        <s v="277326 11 1" u="1"/>
        <s v="290 1892-1dici." u="1"/>
        <s v="26590" u="1"/>
        <s v="289898923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284452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029023 1" u="1"/>
        <s v="282413-01-23" u="1"/>
        <s v="26359" u="1"/>
        <s v="280394" u="1"/>
        <s v="280486" u="1"/>
        <s v="28057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283578" u="1"/>
        <s v="97989 1diciem.b" u="1"/>
        <s v="239092a2" u="1"/>
        <s v="010722../." u="1"/>
        <s v="279019" u="1"/>
        <s v="280714" u="1"/>
        <s v="281450" u="1"/>
        <s v="282462" u="1"/>
        <s v="282554" u="1"/>
        <s v="283290" u="1"/>
        <s v="283474" u="1"/>
        <s v="283566" u="1"/>
        <s v="283658" u="1"/>
        <s v="284486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554" u="1"/>
        <s v="283646" u="1"/>
        <s v="283738" u="1"/>
        <s v="284474" u="1"/>
        <s v="14683" u="1"/>
        <s v="281610" u="1"/>
        <s v="282530" u="1"/>
        <s v="282714" u="1"/>
        <s v="282806" u="1"/>
        <s v="283542" u="1"/>
        <s v="283726" u="1"/>
        <s v="284462" u="1"/>
        <s v="2824140" u="1"/>
        <s v="277327 123" u="1"/>
        <s v="262703" u="1"/>
        <s v="282610" u="1"/>
        <s v="282702" u="1"/>
        <s v="283530" u="1"/>
        <s v="283714" u="1"/>
        <s v="17082020ldm" u="1"/>
        <s v="5378" u="1"/>
        <s v="256320 023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828" u="1"/>
        <s v="282380" u="1"/>
        <s v="282472" u="1"/>
        <s v="282564" u="1"/>
        <s v="282656" u="1"/>
        <s v="283576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564" u="1"/>
        <s v="283656" u="1"/>
        <s v="102020 aj1" u="1"/>
        <s v="24245343 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552" u="1"/>
        <s v="283644" u="1"/>
        <s v="284472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283908" u="1"/>
        <s v="284460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121725  24" u="1"/>
        <s v="10168" u="1"/>
        <s v="30167" u="1"/>
        <s v="50266" u="1"/>
        <s v="280494" u="1"/>
        <s v="280586" u="1"/>
        <s v="280678" u="1"/>
        <s v="19042023" u="1"/>
        <s v="5481" u="1"/>
        <s v="23072021" u="1"/>
        <s v="280390" u="1"/>
        <s v="280574" u="1"/>
        <s v="280758" u="1"/>
        <s v="281494" u="1"/>
        <s v="281586" u="1"/>
        <s v="281678" u="1"/>
        <s v="11072021" u="1"/>
        <s v="11092020" u="1"/>
        <s v="278623 22" u="1"/>
        <s v="5491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562" u="1"/>
        <s v="281654" u="1"/>
        <s v="281746" u="1"/>
        <s v="282574" u="1"/>
        <s v="282666" u="1"/>
        <s v="283494" u="1"/>
        <s v="283678" u="1"/>
        <s v="56561566" u="1"/>
        <s v="MSSJ 18/11/20221" u="1"/>
        <s v="50390" u="1"/>
        <s v="279027" u="1"/>
        <s v="279119" u="1"/>
        <s v="280630" u="1"/>
        <s v="280814" u="1"/>
        <s v="280906" u="1"/>
        <s v="281642" u="1"/>
        <s v="281918" u="1"/>
        <s v="282562" u="1"/>
        <s v="282654" u="1"/>
        <s v="282838" u="1"/>
        <s v="283574" u="1"/>
        <s v="283666" u="1"/>
        <s v="283758" u="1"/>
        <s v="284494" u="1"/>
        <s v="678/03" u="1"/>
        <s v="sept221" u="1"/>
        <s v="040722" u="1"/>
        <s v="279015" u="1"/>
        <s v="279107" u="1"/>
        <s v="280802" u="1"/>
        <s v="281630" u="1"/>
        <s v="281814" u="1"/>
        <s v="281906" u="1"/>
        <s v="282918" u="1"/>
        <s v="283562" u="1"/>
        <s v="283654" u="1"/>
        <s v="283746" u="1"/>
        <s v="0093223" u="1"/>
        <s v="279003" u="1"/>
        <s v="281802" u="1"/>
        <s v="282630" u="1"/>
        <s v="282814" u="1"/>
        <s v="282906" u="1"/>
        <s v="283550" u="1"/>
        <s v="283642" u="1"/>
        <s v="283826" u="1"/>
        <s v="283918" u="1"/>
        <s v="sept222" u="1"/>
        <s v="29093811 1773" u="1"/>
        <s v="123552" u="1"/>
        <s v="282710" u="1"/>
        <s v="282802" u="1"/>
        <s v="283630" u="1"/>
        <s v="283906" u="1"/>
        <s v="26985" u="1"/>
        <s v="12345." u="1"/>
        <s v="283710" u="1"/>
        <s v="19041221 2" u="1"/>
        <s v="190290 3" u="1"/>
        <s v="10 octubre" u="1"/>
        <s v="278588-2" u="1"/>
        <s v="28102021" u="1"/>
        <s v="101120201" u="1"/>
        <s v="2090203 12 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181121 cdJ" u="1"/>
        <s v="15422" u="1"/>
        <s v="110922 1" u="1"/>
        <s v="15062002" u="1"/>
        <s v="7451" u="1"/>
        <s v="268711" u="1"/>
        <s v="289906" u="1"/>
        <s v="2815310 2013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18-12-2022m" u="1"/>
        <s v="280492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03042023" u="1"/>
        <s v="281083 10" u="1"/>
        <s v="12072021BM" u="1"/>
        <s v="280480" u="1"/>
        <s v="280572" u="1"/>
        <s v="280756" u="1"/>
        <s v="281492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928" u="1"/>
        <s v="281480" u="1"/>
        <s v="281572" u="1"/>
        <s v="281664" u="1"/>
        <s v="281756" u="1"/>
        <s v="282492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283480" u="1"/>
        <s v="283572" u="1"/>
        <s v="283664" u="1"/>
        <s v="283756" u="1"/>
        <s v="284492" u="1"/>
        <s v="9829392 293" u="1"/>
        <s v="319017" u="1"/>
        <s v="1254125" u="1"/>
        <s v="070523 CM3" u="1"/>
        <s v="200620" u="1"/>
        <s v="279013" u="1"/>
        <s v="279105" u="1"/>
        <s v="280800" u="1"/>
        <s v="281904" u="1"/>
        <s v="282732" u="1"/>
        <s v="282824" u="1"/>
        <s v="282916" u="1"/>
        <s v="283560" u="1"/>
        <s v="283652" u="1"/>
        <s v="283744" u="1"/>
        <s v="283928" u="1"/>
        <s v="284480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83916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020423TN" u="1"/>
        <s v="15423" u="1"/>
        <s v="0805/052021" u="1"/>
        <s v="5442" u="1"/>
        <s v="208632" u="1"/>
        <s v="ASAMBLEA INTA" u="1"/>
        <s v="010208" u="1"/>
        <s v="291022" u="1"/>
        <s v="2090921" u="1"/>
        <s v="111209" u="1"/>
        <s v="289904" u="1"/>
        <s v="029023 2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032021 UNJU" u="1"/>
        <s v="08012 jul 2022" u="1"/>
        <s v="4272" u="1"/>
        <s v="ILPO" u="1"/>
        <s v="280594" u="1"/>
        <s v="280686" u="1"/>
        <s v="280778" u="1"/>
        <s v="19092021" u="1"/>
        <s v="5482" u="1"/>
        <s v="07052023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AÑO20222W" u="1"/>
        <s v="2023-02534" u="1"/>
        <s v="UCA012021" u="1"/>
        <s v="06062022LGSM" u="1"/>
        <s v="279059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34242 12 1" u="1"/>
        <s v="277207" u="1"/>
        <s v="279139" u="1"/>
        <s v="280650" u="1"/>
        <s v="280742" u="1"/>
        <s v="280926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300423/" u="1"/>
        <s v="56324.." u="1"/>
        <s v="22494" u="1"/>
        <s v="jun2022dp" u="1"/>
        <s v="06081221 51" u="1"/>
        <s v="279127" u="1"/>
        <s v="279219" u="1"/>
        <s v="280730" u="1"/>
        <s v="280914" u="1"/>
        <s v="281650" u="1"/>
        <s v="281742" u="1"/>
        <s v="281926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84490" u="1"/>
        <s v="284858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914" u="1"/>
        <s v="283650" u="1"/>
        <s v="283742" u="1"/>
        <s v="283926" u="1"/>
        <s v="65321PO" u="1"/>
        <s v="101012020" u="1"/>
        <s v="209023-1febr." u="1"/>
        <s v="161902" u="1"/>
        <s v="282810" u="1"/>
        <s v="282902" u="1"/>
        <s v="283730" u="1"/>
        <s v="283914" u="1"/>
        <s v="2900 823" u="1"/>
        <s v="1516052022" u="1"/>
        <s v="1118 1" u="1"/>
        <s v="01050722 4" u="1"/>
        <s v="15octubre 2" u="1"/>
        <s v="283902" u="1"/>
        <s v="19.02.23F" u="1"/>
        <s v="26.03.23m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90920 20" u="1"/>
        <s v="268731" u="1"/>
        <s v="sep20 2" u="1"/>
        <s v="20 diciembre" u="1"/>
        <s v="0326...C" u="1"/>
        <s v="04-2023MSP" u="1"/>
        <s v="5052" u="1"/>
        <s v="289902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776" u="1"/>
        <s v="280868" u="1"/>
        <s v="281788" u="1"/>
        <s v="31082021" u="1"/>
        <s v="0902  1607" u="1"/>
        <s v="9091" u="1"/>
        <s v="03052023" u="1"/>
        <s v="10387" u="1"/>
        <s v="279069" u="1"/>
        <s v="280580" u="1"/>
        <s v="280672" u="1"/>
        <s v="280764" u="1"/>
        <s v="280856" u="1"/>
        <s v="281592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1580" u="1"/>
        <s v="281672" u="1"/>
        <s v="281764" u="1"/>
        <s v="281856" u="1"/>
        <s v="282592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2580" u="1"/>
        <s v="282672" u="1"/>
        <s v="282764" u="1"/>
        <s v="282856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3580" u="1"/>
        <s v="283672" u="1"/>
        <s v="283764" u="1"/>
        <s v="284868" u="1"/>
        <s v="3112411021" u="1"/>
        <s v="27 06 22 nv" u="1"/>
        <s v="22695" u="1"/>
        <s v="300721" u="1"/>
        <s v="2814641" u="1"/>
        <s v="279113" u="1"/>
        <s v="279205" u="1"/>
        <s v="280900" u="1"/>
        <s v="281912" u="1"/>
        <s v="282832" u="1"/>
        <s v="282924" u="1"/>
        <s v="283660" u="1"/>
        <s v="284856" u="1"/>
        <s v="181911" u="1"/>
        <s v="080321 CM" u="1"/>
        <s v="BM09/2020" u="1"/>
        <s v="234242 12 6" u="1"/>
        <s v="279101" u="1"/>
        <s v="281900" u="1"/>
        <s v="282912" u="1"/>
        <s v="283740" u="1"/>
        <s v="283924" u="1"/>
        <s v="30141618" u="1"/>
        <s v="1516192020" u="1"/>
        <s v="2814642" u="1"/>
        <s v="282900" u="1"/>
        <s v="283912" u="1"/>
        <s v="23908234" u="1"/>
        <s v="01050722 3" u="1"/>
        <s v="2090 23 232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300423TN" u="1"/>
        <s v="080322 cdJ" u="1"/>
        <s v="12-2022MSP" u="1"/>
        <s v="279453 101" u="1"/>
        <s v="268741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063414ñ453." u="1"/>
        <s v="20212223241" u="1"/>
        <s v="8484932 1213" u="1"/>
        <s v="277203" u="1"/>
        <s v="278215" u="1"/>
        <s v="279043" u="1"/>
        <s v="279227" u="1"/>
        <s v="279319" u="1"/>
        <s v="280830" u="1"/>
        <s v="281750" u="1"/>
        <s v="281842" u="1"/>
        <s v="282762" u="1"/>
        <s v="282854" u="1"/>
        <s v="282946" u="1"/>
        <s v="283774" u="1"/>
        <s v="283958" u="1"/>
        <s v="284878" u="1"/>
        <s v="31122021 MSP" u="1"/>
        <s v="200822" u="1"/>
        <s v="279031" u="1"/>
        <s v="279123" u="1"/>
        <s v="279215" u="1"/>
        <s v="280910" u="1"/>
        <s v="282750" u="1"/>
        <s v="283762" u="1"/>
        <s v="284866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3750" u="1"/>
        <s v="284854" u="1"/>
        <s v="282910" u="1"/>
        <s v="290932 13" u="1"/>
        <s v="2090921 |1" u="1"/>
        <s v="5804" u="1"/>
        <s v="03126" u="1"/>
        <s v="283910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876" u="1"/>
        <s v="280968" u="1"/>
        <s v="281796" u="1"/>
        <s v="281888" u="1"/>
        <s v="190422-CD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14628" u="1"/>
        <s v="063414ñ4532" u="1"/>
        <s v="31122021lD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284876" u="1"/>
        <s v="141220 BP" u="1"/>
        <s v="97989 j 2022" u="1"/>
        <s v="32 13123 01" u="1"/>
        <s v="279213" u="1"/>
        <s v="279305" u="1"/>
        <s v="282840" u="1"/>
        <s v="282932" u="1"/>
        <s v="283760" u="1"/>
        <s v="284864" u="1"/>
        <s v="CM0205" u="1"/>
        <s v="2814629" u="1"/>
        <s v="279751 4 9 1" u="1"/>
        <s v="56549." u="1"/>
        <s v="0922 1021" u="1"/>
        <s v="2632701 1" u="1"/>
        <s v="220423UOCRA" u="1"/>
        <s v="279201" u="1"/>
        <s v="284852" u="1"/>
        <s v="11222.cm." u="1"/>
        <s v="00245672023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010722UEJ" u="1"/>
        <s v="2635" u="1"/>
        <s v="07052023MP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383 231 12" u="1"/>
        <s v="278179" u="1"/>
        <s v="279099" u="1"/>
        <s v="280794" u="1"/>
        <s v="280886" u="1"/>
        <s v="280978" u="1"/>
        <s v="19092022" u="1"/>
        <s v="19029109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90929 902" u="1"/>
        <s v="190423 SUBTE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190423.cm.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954" u="1"/>
        <s v="284874" u="1"/>
        <s v="279211" u="1"/>
        <s v="279303" u="1"/>
        <s v="282930" u="1"/>
        <s v="284862" u="1"/>
        <s v="010821Mq" u="1"/>
        <s v="18octubre" u="1"/>
        <s v="300423UOCRA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290900 23" u="1"/>
        <s v="5014" u="1"/>
        <s v="010822022" u="1"/>
        <s v="2090232 1mayo" u="1"/>
        <s v="MSSJ 30/07/2022" u="1"/>
        <s v="062020nov" u="1"/>
        <s v="JMPIR29-12" u="1"/>
        <s v="MSSJ 02/04/23" u="1"/>
        <s v="UCA300420" u="1"/>
        <s v="5845" u="1"/>
        <s v="190323" u="1"/>
        <s v="HUANUCO" u="1"/>
        <s v="029032.oct" u="1"/>
        <s v="29091 16 mayo" u="1"/>
        <s v="12893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976" u="1"/>
        <s v="281988" u="1"/>
        <s v="5 J- 2022." u="1"/>
        <s v="4093902 223" u="1"/>
        <s v="278533 - 30 ABRIL" u="1"/>
        <s v="25" u="1"/>
        <s v="5895" u="1"/>
        <s v="MSSJ 05/04/23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290929 901" u="1"/>
        <s v="01" u="1"/>
        <s v="5094" u="1"/>
        <s v="281535 11" u="1"/>
        <s v="23920 32 235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6 abril 2022 canal 7 - 1" u="1"/>
        <s v="MSSJ 06/04/23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313" u="1"/>
        <s v="279405" u="1"/>
        <s v="282940" u="1"/>
        <s v="283952" u="1"/>
        <s v="284872" u="1"/>
        <s v="02/08/21" u="1"/>
        <s v="2806642" u="1"/>
        <s v="279301" u="1"/>
        <s v="284860" u="1"/>
        <s v="1 abril 2021" u="1"/>
        <s v="092020 JUJUY FM" u="1"/>
        <s v="0122 1021" u="1"/>
        <s v="111906 d0921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209023 23" u="1"/>
        <s v="UCA070520" u="1"/>
        <s v="2090 209023" u="1"/>
        <s v="063414ñ4531w" u="1"/>
        <s v="290201 1octubre" u="1"/>
        <s v="24 octubre 390902" u="1"/>
        <s v="102021b2" u="1"/>
        <s v="032023." u="1"/>
        <s v="marz/22" u="1"/>
        <s v="1011feb" u="1"/>
        <s v="20212223 NOV" u="1"/>
        <s v="5445" u="1"/>
        <s v="190321" u="1"/>
        <s v="281085 14" u="1"/>
        <s v="030323" u="1"/>
        <s v="050322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986" u="1"/>
        <s v="7novi.adic." u="1"/>
        <s v="2792200 OCTUBRE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210323./." u="1"/>
        <s v="3004senco" u="1"/>
        <s v="9949NF" u="1"/>
        <s v="UCA240520" u="1"/>
        <s v="5045" u="1"/>
        <s v="5856" u="1"/>
        <s v="9865" u="1"/>
        <s v="090 2390 1125" u="1"/>
        <s v="11645" u="1"/>
        <s v="111122 7" u="1"/>
        <s v="4889 453" u="1"/>
        <s v="24feb" u="1"/>
        <s v="311221" u="1"/>
        <s v="09.2021" u="1"/>
        <s v="281021 CM3" u="1"/>
        <s v="X0921155" u="1"/>
        <s v="181022 CM2" u="1"/>
        <s v="5065" u="1"/>
        <s v="275253" u="1"/>
        <s v="MSSJ 12/06/2022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762051" u="1"/>
        <s v="279413" u="1"/>
        <s v="279505" u="1"/>
        <s v="283960" u="1"/>
        <s v="28488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2900 38923 2" u="1"/>
        <s v="090722JujjBAN" u="1"/>
        <s v="ciensoc.anon.14feb.2" u="1"/>
        <s v="23054" u="1"/>
        <s v="may05c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7.04.23A" u="1"/>
        <s v="5436" u="1"/>
        <s v="300421 cdJ" u="1"/>
        <s v="270423" u="1"/>
        <s v="154287" u="1"/>
        <s v="310323" u="1"/>
        <s v="KANGOO" u="1"/>
        <s v="11462" u="1"/>
        <s v="17-0422" u="1"/>
        <s v="7 dic.roca.alq" u="1"/>
        <s v="EDICTO NICOLASA FLORES" u="1"/>
        <s v="5456" u="1"/>
        <s v="23654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1982" u="1"/>
        <s v="282994" u="1"/>
        <s v="00245672023 1" u="1"/>
        <s v="010" u="1"/>
        <s v="05.202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2890" u="1"/>
        <s v="282982" u="1"/>
        <s v="283994" u="1"/>
        <s v="090230 1120" u="1"/>
        <s v="493" u="1"/>
        <s v="05/2023" u="1"/>
        <s v="97989 marzo.2" u="1"/>
        <s v="132" u="1"/>
        <s v="278515" u="1"/>
        <s v="278607" u="1"/>
        <s v="279251" u="1"/>
        <s v="279343" u="1"/>
        <s v="279527" u="1"/>
        <s v="279619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900231 76" u="1"/>
        <s v="11739" u="1"/>
        <s v="070523" u="1"/>
        <s v="17-0522" u="1"/>
        <s v="278820 1 1" u="1"/>
        <s v="1040521 mayo" u="1"/>
        <s v="5046" u="1"/>
        <s v="151617" u="1"/>
        <s v="010422" u="1"/>
        <s v="296388" u="1"/>
        <s v="259648abril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/./-PDV" u="1"/>
        <s v="27865" u="1"/>
        <s v="070622 CM2022" u="1"/>
        <s v="19diciembr smg.4" u="1"/>
        <s v="08/03" u="1"/>
        <s v="1468" u="1"/>
        <s v="5477" u="1"/>
        <s v="27571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900231 2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69082 23" u="1"/>
        <s v="230821 CM1" u="1"/>
        <s v="23065" u="1"/>
        <s v="KO" u="1"/>
        <s v="284009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22042023.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52361" u="1"/>
        <s v="333364" u="1"/>
        <s v="080323 CM3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12.05.23" u="1"/>
        <s v="279601" u="1"/>
        <s v="062006" u="1"/>
        <s v="283007" u="1"/>
        <s v="/./-P," u="1"/>
        <s v="7782383" u="1"/>
        <s v="278818 09121" u="1"/>
        <s v="280941 28 agosto" u="1"/>
        <s v="280944 28 agosto" u="1"/>
        <s v="284007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12122023" u="1"/>
        <s v="4228" u="1"/>
        <s v="15383" u="1"/>
        <s v="51372" u="1"/>
        <s v="75380" u="1"/>
        <s v="2898892 1" u="1"/>
        <s v="2023-18138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284017" u="1"/>
        <s v="mar18.23" u="1"/>
        <s v="18112021ujj" u="1"/>
        <s v="may23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339396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84039" u="1"/>
        <s v="279701" u="1"/>
        <s v="090232 abril 2022 conv. agrim." u="1"/>
        <s v="282003" u="1"/>
        <s v="283015" u="1"/>
        <s v="283107" u="1"/>
        <s v="284027" u="1"/>
        <s v="0903290 3" u="1"/>
        <s v="16813" u="1"/>
        <s v="283003" u="1"/>
        <s v="284015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10023mar2023." u="1"/>
        <s v="275747" u="1"/>
        <s v="277679" u="1"/>
        <s v="15 SEPTIEMBRE" u="1"/>
        <s v="febmar2023 melli" u="1"/>
        <s v="277667" u="1"/>
        <s v="278587" u="1"/>
        <s v="27867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17102021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900231 3" u="1"/>
        <s v="010822 SUBTE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284037" u="1"/>
        <s v="82929982" u="1"/>
        <s v="5161" u="1"/>
        <s v="2090 101" u="1"/>
        <s v="2901891 2" u="1"/>
        <s v="010822EX/2022" u="1"/>
        <s v="282001" u="1"/>
        <s v="283013" u="1"/>
        <s v="283105" u="1"/>
        <s v="284025" u="1"/>
        <s v="284209" u="1"/>
        <s v="150123.1" u="1"/>
        <s v="2893211 091" u="1"/>
        <s v="EDICTO MARIANA RIOS" u="1"/>
        <s v="283001" u="1"/>
        <s v="284013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9889892" u="1"/>
        <s v="05902021" u="1"/>
        <s v="28291221" u="1"/>
        <s v="75575" u="1"/>
        <s v="12344ñ5" u="1"/>
        <s v="90032NOV." u="1"/>
        <s v="274596 6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MSSJ 24/3/23" u="1"/>
        <s v="31 07 2022 mercado" u="1"/>
        <s v="Convocatoria Club 20 de Enero" u="1"/>
        <s v="278573" u="1"/>
        <s v="278665" u="1"/>
        <s v="278757" u="1"/>
        <s v="279493" u="1"/>
        <s v="279677" u="1"/>
        <s v="279769" u="1"/>
        <s v="25102021" u="1"/>
        <s v="0303" u="1"/>
        <s v="5099" u="1"/>
        <s v="280139" u="1"/>
        <s v="281059" u="1"/>
        <s v="13122020" u="1"/>
        <s v="24130" u="1"/>
        <s v="278561" u="1"/>
        <s v="278653" u="1"/>
        <s v="278745" u="1"/>
        <s v="278929" u="1"/>
        <s v="279481" u="1"/>
        <s v="279573" u="1"/>
        <s v="279665" u="1"/>
        <s v="279757" u="1"/>
        <s v="01102021" u="1"/>
        <s v="01122020" u="1"/>
        <s v="56321" u="1"/>
        <s v="280127" u="1"/>
        <s v="280219" u="1"/>
        <s v="281139" u="1"/>
        <s v="282059" u="1"/>
        <s v="222422023" u="1"/>
        <s v="MSSJ 25/3/23" u="1"/>
        <s v="278641" u="1"/>
        <s v="278733" u="1"/>
        <s v="278825" u="1"/>
        <s v="278917" u="1"/>
        <s v="279561" u="1"/>
        <s v="279653" u="1"/>
        <s v="279745" u="1"/>
        <s v="279929" u="1"/>
        <s v="21 dic.roca.alq" u="1"/>
        <s v="WS" u="1"/>
        <s v="280023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127" u="1"/>
        <s v="283139" u="1"/>
        <s v="28405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42023" u="1"/>
        <s v="062022" u="1"/>
        <s v="082021" u="1"/>
        <s v="282011" u="1"/>
        <s v="282103" u="1"/>
        <s v="283023" u="1"/>
        <s v="283115" u="1"/>
        <s v="283207" u="1"/>
        <s v="284219" u="1"/>
        <s v="20900 23" u="1"/>
        <s v="010821 LT" u="1"/>
        <s v="VSJ3007-1" u="1"/>
        <s v="283011" u="1"/>
        <s v="284023" u="1"/>
        <s v="284207" u="1"/>
        <s v="2899891 2" u="1"/>
        <s v="109021 22 agosto" u="1"/>
        <s v="08092021" u="1"/>
        <s v="52912" u="1"/>
        <s v="284011" u="1"/>
        <s v="284103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840920 1012" u="1"/>
        <s v="118921 AGOSTO" u="1"/>
        <s v="390911enero carmen." u="1"/>
        <s v="390911marzo carmen." u="1"/>
        <s v="0326./." u="1"/>
        <s v="0902802" u="1"/>
        <s v="277687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mayo 2023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3069" u="1"/>
        <s v="5132" u="1"/>
        <s v="278731" u="1"/>
        <s v="278823" u="1"/>
        <s v="278915" u="1"/>
        <s v="279651" u="1"/>
        <s v="279743" u="1"/>
        <s v="279927" u="1"/>
        <s v="284009." u="1"/>
        <s v="271809 2020" u="1"/>
        <s v="280113" u="1"/>
        <s v="280205" u="1"/>
        <s v="281125" u="1"/>
        <s v="281309" u="1"/>
        <s v="282045" u="1"/>
        <s v="282137" u="1"/>
        <s v="282229" u="1"/>
        <s v="283057" u="1"/>
        <s v="28406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80101" u="1"/>
        <s v="281113" u="1"/>
        <s v="282125" u="1"/>
        <s v="283045" u="1"/>
        <s v="283137" u="1"/>
        <s v="283229" u="1"/>
        <s v="284057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84045" u="1"/>
        <s v="284229" u="1"/>
        <s v="2584562" u="1"/>
        <s v="310323 PLR" u="1"/>
        <s v="022022" u="1"/>
        <s v="042021" u="1"/>
        <s v="062020" u="1"/>
        <s v="282101" u="1"/>
        <s v="283113" u="1"/>
        <s v="283205" u="1"/>
        <s v="284217" u="1"/>
        <s v="284309" u="1"/>
        <s v="18 09 2022merc" u="1"/>
        <s v="5172" u="1"/>
        <s v="283101" u="1"/>
        <s v="284205" u="1"/>
        <s v="20082021" u="1"/>
        <s v="11479" u="1"/>
        <s v="284101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81517 - ag 2022" u="1"/>
        <s v="27009 1 octubre" u="1"/>
        <s v="010822" u="1"/>
        <s v="275765" u="1"/>
        <s v="2718091" u="1"/>
        <s v="278789" u="1"/>
        <s v="477583" u="1"/>
        <s v="3333641" u="1"/>
        <s v="3DICIEMBRE" u="1"/>
        <s v="32023" u="1"/>
        <s v="280079" u="1"/>
        <s v="00279060" u="1"/>
        <s v="275741" u="1"/>
        <s v="277673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JMPIR29-122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28407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4067" u="1"/>
        <s v="28415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227" u="1"/>
        <s v="284055" u="1"/>
        <s v="284239" u="1"/>
        <s v="1595451" u="1"/>
        <s v="VSJ3007-2" u="1"/>
        <s v="2909198 9 1" u="1"/>
        <s v="282111" u="1"/>
        <s v="282203" u="1"/>
        <s v="283031" u="1"/>
        <s v="283123" u="1"/>
        <s v="283307" u="1"/>
        <s v="284043" u="1"/>
        <s v="284227" u="1"/>
        <s v="284319" u="1"/>
        <s v="7 marzo" u="1"/>
        <s v="3902840 1" u="1"/>
        <s v="283111" u="1"/>
        <s v="283203" u="1"/>
        <s v="284031" u="1"/>
        <s v="284215" u="1"/>
        <s v="284307" u="1"/>
        <s v="290092 1" u="1"/>
        <s v="uca nov21" u="1"/>
        <s v="324207" u="1"/>
        <s v="24092021" u="1"/>
        <s v="2090232 130" u="1"/>
        <s v="284203" u="1"/>
        <s v="12092021" u="1"/>
        <s v="AGOSTO 2021 melli23" u="1"/>
        <s v="021{" u="1"/>
        <s v="29091 1010" u="1"/>
        <s v="277652 JN20" u="1"/>
        <s v="MSSJ 29/4/23" u="1"/>
        <s v="2898919 1" u="1"/>
        <s v="29091 28 agosto" u="1"/>
        <s v="021022cm" u="1"/>
        <s v="290922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 febrero 2022.mercado" u="1"/>
        <s v="92021" u="1"/>
        <s v="280089" u="1"/>
        <s v="99100322" u="1"/>
        <s v="278695" u="1"/>
        <s v="278787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900231 4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84089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4077" u="1"/>
        <s v="28416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213" u="1"/>
        <s v="281305" u="1"/>
        <s v="282041" u="1"/>
        <s v="282225" u="1"/>
        <s v="283053" u="1"/>
        <s v="283145" u="1"/>
        <s v="283237" u="1"/>
        <s v="284065" u="1"/>
        <s v="284157" u="1"/>
        <s v="2795551" u="1"/>
        <s v="27009 1 sept" u="1"/>
        <s v="5153" u="1"/>
        <s v="20532" u="1"/>
        <s v="121307" u="1"/>
        <s v="279911" u="1"/>
        <s v="301022" u="1"/>
        <s v="262214" u="1"/>
        <s v="283041" u="1"/>
        <s v="284053" u="1"/>
        <s v="284329" u="1"/>
        <s v="92309023" u="1"/>
        <s v="2090 102" u="1"/>
        <s v="284041" u="1"/>
        <s v="284225" u="1"/>
        <s v="284317" u="1"/>
        <s v="BMOCT22" u="1"/>
        <s v="28298-19-28-23" u="1"/>
        <s v="102020" u="1"/>
        <s v="123123" u="1"/>
        <s v="005055" u="1"/>
        <s v="283201" u="1"/>
        <s v="284213" u="1"/>
        <s v="284305" u="1"/>
        <s v="nov GH" u="1"/>
        <s v="290090 1" u="1"/>
        <s v="5183" u="1"/>
        <s v="090209 32" u="1"/>
        <s v="284201" u="1"/>
        <s v="23589" u="1"/>
        <s v="12344o5" u="1"/>
        <s v="274596 7" u="1"/>
        <s v="20enero22s" u="1"/>
        <s v="22 M- 2022." u="1"/>
        <s v="ENE22" u="1"/>
        <s v="010922" u="1"/>
        <s v="250910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877" u="1"/>
        <s v="279969" u="1"/>
        <s v="25102022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8409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4087" u="1"/>
        <s v="28417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075" u="1"/>
        <s v="284167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4063" u="1"/>
        <s v="284155" u="1"/>
        <s v="284339" u="1"/>
        <s v="2795531" u="1"/>
        <s v="23082021TN" u="1"/>
        <s v="nov 2021 melli" u="1"/>
        <s v="341202" u="1"/>
        <s v="283223" u="1"/>
        <s v="284051" u="1"/>
        <s v="284327" u="1"/>
        <s v="284419" u="1"/>
        <s v="08012 ags 2022" u="1"/>
        <s v="283303" u="1"/>
        <s v="284223" u="1"/>
        <s v="284315" u="1"/>
        <s v="290192 1" u="1"/>
        <s v="125145" u="1"/>
        <s v="08092022" u="1"/>
        <s v="18" u="1"/>
        <s v="284211" u="1"/>
        <s v="284303" u="1"/>
        <s v="2909009 231" u="1"/>
        <s v="1585" u="1"/>
        <s v="/./-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09093." u="1"/>
        <s v="abr21" u="1"/>
        <s v="2903902" u="1"/>
        <s v="2008092022" u="1"/>
        <s v="00019" u="1"/>
        <s v="839899234" u="1"/>
        <s v="0622 1021" u="1"/>
        <s v="090281 09 1 2" u="1"/>
        <s v="MSSJ 1820/01/2023" u="1"/>
        <s v="280189" u="1"/>
        <s v="5905" u="1"/>
        <s v="277691" u="1"/>
        <s v="278795" u="1"/>
        <s v="278887" u="1"/>
        <s v="280085" u="1"/>
        <s v="280177" u="1"/>
        <s v="280269" u="1"/>
        <s v="281189" u="1"/>
        <s v="278674 127224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84189" u="1"/>
        <s v="2795871" u="1"/>
        <s v="5945" u="1"/>
        <s v="278931" u="1"/>
        <s v="279851" u="1"/>
        <s v="279943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085" u="1"/>
        <s v="284177" u="1"/>
        <s v="284269" u="1"/>
        <s v="32 131" u="1"/>
        <s v="2795751" u="1"/>
        <s v="120223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4073" u="1"/>
        <s v="284165" u="1"/>
        <s v="2795631" u="1"/>
        <s v="301122" u="1"/>
        <s v="281301" u="1"/>
        <s v="283141" u="1"/>
        <s v="283325" u="1"/>
        <s v="283509" u="1"/>
        <s v="284061" u="1"/>
        <s v="284153" u="1"/>
        <s v="284337" u="1"/>
        <s v="602021" u="1"/>
        <s v="2795511" u="1"/>
        <s v="5164" u="1"/>
        <s v="5975" u="1"/>
        <s v="259643Noviembre" u="1"/>
        <s v="2365" u="1"/>
        <s v="283313" u="1"/>
        <s v="284325" u="1"/>
        <s v="284417" u="1"/>
        <s v="303030" u="1"/>
        <s v="563201" u="1"/>
        <s v="030.122020" u="1"/>
        <s v="10 mayo agrotecn stella" u="1"/>
        <s v="283301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3900 102" u="1"/>
        <s v=".." u="1"/>
        <s v="208053" u="1"/>
        <s v="BMAGO22" u="1"/>
        <s v="11799" u="1"/>
        <s v="274793" u="1"/>
        <s v="ab2023.." u="1"/>
        <s v="VSJ3007-18" u="1"/>
        <s v="nov1" u="1"/>
        <s v="3112/2021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9989" u="1"/>
        <s v="09042021" u="1"/>
        <s v="25052020" u="1"/>
        <s v="29101 1 2 6232" u="1"/>
        <s v="1524E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977" u="1"/>
        <s v="280071" u="1"/>
        <s v="280163" u="1"/>
        <s v="280255" u="1"/>
        <s v="280347" u="1"/>
        <s v="280439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427" u="1"/>
        <s v="281071" u="1"/>
        <s v="281163" u="1"/>
        <s v="281255" u="1"/>
        <s v="281347" u="1"/>
        <s v="282175" u="1"/>
        <s v="282267" u="1"/>
        <s v="282359" u="1"/>
        <s v="283095" u="1"/>
        <s v="283187" u="1"/>
        <s v="283279" u="1"/>
        <s v="284199" u="1"/>
        <s v="2090293" u="1"/>
        <s v="2908123" u="1"/>
        <s v="278941" u="1"/>
        <s v="279861" u="1"/>
        <s v="279953" u="1"/>
        <s v="042023." u="1"/>
        <s v="0326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4095" u="1"/>
        <s v="284187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4175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071" u="1"/>
        <s v="284163" u="1"/>
        <s v="284255" u="1"/>
        <s v="284347" u="1"/>
        <s v="2795611" u="1"/>
        <s v="2849012 7" u="1"/>
        <s v="290902 1235" u="1"/>
        <s v="277652 ab20" u="1"/>
        <s v="274454 AGOSTO20" u="1"/>
        <s v="282403" u="1"/>
        <s v="283231" u="1"/>
        <s v="283507" u="1"/>
        <s v="284151" u="1"/>
        <s v="284243" u="1"/>
        <s v="303040" u="1"/>
        <s v="070621M" u="1"/>
        <s v="290209 33" u="1"/>
        <s v="290920 mayo9" u="1"/>
        <s v="284231" u="1"/>
        <s v="284323" u="1"/>
        <s v="284415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59647Marzo" u="1"/>
        <s v="265300" u="1"/>
        <s v="29090 1201" u="1"/>
        <s v="274586 8" u="1"/>
        <s v="289009 1" u="1"/>
        <s v="290520 1" u="1"/>
        <s v="29081998" u="1"/>
        <s v="abr23" u="1"/>
        <s v="09019021" u="1"/>
        <s v="VSJ3007-17" u="1"/>
        <s v="ANTONIO CARRAZAN 21SEPT" u="1"/>
        <s v="a2021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56328" u="1"/>
        <s v="280289" u="1"/>
        <s v="2909021" u="1"/>
        <s v="adfsadfas" u="1"/>
        <s v="5906" u="1"/>
        <s v="08247" u="1"/>
        <s v="277975" u="1"/>
        <s v="278895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0290093 2" u="1"/>
        <s v="277322 21" u="1"/>
        <s v="29200 891" u="1"/>
        <s v="20061221 1" u="1"/>
        <s v="5115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900231 5" u="1"/>
        <s v="27895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290993 9182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093" u="1"/>
        <s v="284185" u="1"/>
        <s v="284369" u="1"/>
        <s v="111122iEJ" u="1"/>
        <s v="120323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4173" u="1"/>
        <s v="284357" u="1"/>
        <s v="5155" u="1"/>
        <s v="BMAY22" u="1"/>
        <s v="29002 31" u="1"/>
        <s v="282413" u="1"/>
        <s v="282505" u="1"/>
        <s v="283241" u="1"/>
        <s v="283517" u="1"/>
        <s v="283609" u="1"/>
        <s v="284161" u="1"/>
        <s v="284253" u="1"/>
        <s v="284345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241" u="1"/>
        <s v="284425" u="1"/>
        <s v="072021UB" u="1"/>
        <s v="26598111" u="1"/>
        <s v="209023-1fmarzo.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4195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84091" u="1"/>
        <s v="28445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171" u="1"/>
        <s v="284263" u="1"/>
        <s v="284355" u="1"/>
        <s v="250522-1" u="1"/>
        <s v="AGRALE" u="1"/>
        <s v="282411" u="1"/>
        <s v="282503" u="1"/>
        <s v="283331" u="1"/>
        <s v="283515" u="1"/>
        <s v="283607" u="1"/>
        <s v="284343" u="1"/>
        <s v="2779011" u="1"/>
        <s v="290321 14" u="1"/>
        <s v="23090 121 1" u="1"/>
        <s v="283503" u="1"/>
        <s v="284331" u="1"/>
        <s v="090190 25 abril" u="1"/>
        <s v="24954" u="1"/>
        <s v="284411" u="1"/>
        <s v="140" u="1"/>
        <s v="1011021" u="1"/>
        <s v="300422 SUBTE" u="1"/>
        <s v="ene21 distancia" u="1"/>
        <s v="../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7.03.23" u="1"/>
        <s v="300423 LT" u="1"/>
        <s v="145" u="1"/>
        <s v="1marzo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39029 840 1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84193" u="1"/>
        <s v="284469" u="1"/>
        <s v="2795911" u="1"/>
        <s v="13diciembre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284457" u="1"/>
        <s v="5156" u="1"/>
        <s v="00563" u="1"/>
        <s v="20562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oct2107" u="1"/>
        <s v="28194423" u="1"/>
        <s v="282501" u="1"/>
        <s v="283513" u="1"/>
        <s v="283605" u="1"/>
        <s v="25964 julio" u="1"/>
        <s v="5176" u="1"/>
        <s v="02/2021" u="1"/>
        <s v="0310.20201" u="1"/>
        <s v="12955" u="1"/>
        <s v="283501" u="1"/>
        <s v="23900 104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03202304" u="1"/>
        <s v="434343 2" u="1"/>
        <s v="VSJ3007-14" u="1"/>
        <s v="225" u="1"/>
        <s v="280399" u="1"/>
        <s v="300421 LT" u="1"/>
        <s v="19diciembr smg.1" u="1"/>
        <s v="1492020" u="1"/>
        <s v="226" u="1"/>
        <s v="280387" u="1"/>
        <s v="280479" u="1"/>
        <s v="281399" u="1"/>
        <s v="09029 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518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295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284479" u="1"/>
        <s v="820220" u="1"/>
        <s v="279751 456" u="1"/>
        <s v="24748" u="1"/>
        <s v="48848" u="1"/>
        <s v="300424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4191" u="1"/>
        <s v="284467" u="1"/>
        <s v="2809112 1sept" u="1"/>
        <s v="090190 18 abril" u="1"/>
        <s v="24664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284455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2023 ABRIL-LGSM" u="1"/>
        <s v="5587" u="1"/>
        <s v="308196" u="1"/>
        <s v="326263" u="1"/>
        <s v="141022i" u="1"/>
        <s v="2200422" u="1"/>
        <s v="280945 112" u="1"/>
        <s v="00010112022" u="1"/>
        <s v="122020 bm" u="1"/>
        <s v="081120200" u="1"/>
        <s v="421" u="1"/>
        <s v="28081 12" u="1"/>
        <s v="713082020" u="1"/>
        <s v="100132023." u="1"/>
        <s v="0010" u="1"/>
        <s v="239802kg" u="1"/>
        <s v="274586 9" u="1"/>
        <s v="29028 198 1" u="1"/>
        <s v="02042022MSSJ" u="1"/>
        <s v="543" u="1"/>
        <s v="268708" u="1"/>
        <s v="VSJ3007-25" u="1"/>
        <s v="665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83569" u="1"/>
        <s v="284489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283557" u="1"/>
        <s v="284477" u="1"/>
        <s v="04/102020b" u="1"/>
        <s v="19 J- 2022." u="1"/>
        <s v="120523" u="1"/>
        <s v="13febrero.pensas.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284465" u="1"/>
        <s v="328996/2" u="1"/>
        <s v="092031 19 DIC.-" u="1"/>
        <s v="282705" u="1"/>
        <s v="283533" u="1"/>
        <s v="283717" u="1"/>
        <s v="284453" u="1"/>
        <s v="282601" u="1"/>
        <s v="283613" u="1"/>
        <s v="283705" u="1"/>
        <s v="23900 105" u="1"/>
        <s v="181122i" u="1"/>
        <s v="281020201" u="1"/>
        <s v="290919 12" u="1"/>
        <s v="25002" u="1"/>
        <s v="283601" u="1"/>
        <s v="5610" u="1"/>
        <s v="26102020" u="1"/>
        <s v="5197" u="1"/>
        <s v="43898293 3" u="1"/>
        <s v="5620" u="1"/>
        <s v="02102020" u="1"/>
        <s v="56325236" u="1"/>
        <s v="268350" u="1"/>
        <s v="268718" u="1"/>
        <s v="3012022" u="1"/>
        <s v="3032021" u="1"/>
        <s v="5640" u="1"/>
        <s v="274475 2" u="1"/>
        <s v="5650" u="1"/>
        <s v="7MARZO" u="1"/>
        <s v="2508219 1" u="1"/>
        <s v="25510" u="1"/>
        <s v="21.04.23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56549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283579" u="1"/>
        <s v="284499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567" u="1"/>
        <s v="283659" u="1"/>
        <s v="284487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555" u="1"/>
        <s v="283647" u="1"/>
        <s v="283739" u="1"/>
        <s v="284475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84463" u="1"/>
        <s v="25963 junio" u="1"/>
        <s v="20902 3 20 23" u="1"/>
        <s v="277328 123" u="1"/>
        <s v="282611" u="1"/>
        <s v="282703" u="1"/>
        <s v="283531" u="1"/>
        <s v="283715" u="1"/>
        <s v="284451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MSSJ 5/5/23" u="1"/>
        <s v="97989 321 2 01" u="1"/>
        <s v="29072021" u="1"/>
        <s v="3849923 14" u="1"/>
        <s v="VSJ3007-1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05-06-2023" u="1"/>
        <s v="23298090 23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83577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565" u="1"/>
        <s v="283657" u="1"/>
        <s v="284485" u="1"/>
        <s v="FIGUEROA CABALLERO31marzo.22" u="1"/>
        <s v="5148" u="1"/>
        <s v="agos20 2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553" u="1"/>
        <s v="283645" u="1"/>
        <s v="283737" u="1"/>
        <s v="284473" u="1"/>
        <s v="100520" u="1"/>
        <s v="274454 MAY20" u="1"/>
        <s v="281701" u="1"/>
        <s v="282713" u="1"/>
        <s v="282805" u="1"/>
        <s v="283541" u="1"/>
        <s v="283633" u="1"/>
        <s v="283725" u="1"/>
        <s v="284461" u="1"/>
        <s v="283031 1" u="1"/>
        <s v="302614" u="1"/>
        <s v="45/11" u="1"/>
        <s v="282701" u="1"/>
        <s v="283713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6020" u="1"/>
        <s v="3112MEX." u="1"/>
        <s v="268726" u="1"/>
        <s v="29093811" u="1"/>
        <s v="3090232octubre.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7959 1" u="1"/>
        <s v="280495" u="1"/>
        <s v="280587" u="1"/>
        <s v="280679" u="1"/>
        <s v="281599" u="1"/>
        <s v="080123.1" u="1"/>
        <s v="25720" u="1"/>
        <s v="25072021" u="1"/>
        <s v="25092020" u="1"/>
        <s v="VSJ3007-8" u="1"/>
        <s v="3849923 13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575" u="1"/>
        <s v="283667" u="1"/>
        <s v="283759" u="1"/>
        <s v="284495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563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283919" u="1"/>
        <s v="284471" u="1"/>
        <s v="25632023" u="1"/>
        <s v="900322901.nov." u="1"/>
        <s v="282711" u="1"/>
        <s v="282803" u="1"/>
        <s v="283631" u="1"/>
        <s v="283723" u="1"/>
        <s v="283907" u="1"/>
        <s v="02202201" u="1"/>
        <s v="311222 CM2" u="1"/>
        <s v="210323.K" u="1"/>
        <s v="56983" u="1"/>
        <s v="283711" u="1"/>
        <s v="2071416" u="1"/>
        <s v="49939 1" u="1"/>
        <s v="220323Jujj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14.758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573" u="1"/>
        <s v="283665" u="1"/>
        <s v="283757" u="1"/>
        <s v="284493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561" u="1"/>
        <s v="283653" u="1"/>
        <s v="283745" u="1"/>
        <s v="283929" u="1"/>
        <s v="284481" u="1"/>
        <s v="5159" u="1"/>
        <s v="265390" u="1"/>
        <s v="279002" u="1"/>
        <s v="282813" u="1"/>
        <s v="282905" u="1"/>
        <s v="283641" u="1"/>
        <s v="283733" u="1"/>
        <s v="283917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10110211" u="1"/>
        <s v="020423Jujj" u="1"/>
        <s v="2090203 12 5" u="1"/>
        <s v="274454 dic20" u="1"/>
        <s v="1603" u="1"/>
        <s v="02202011" u="1"/>
        <s v="26102021" u="1"/>
        <s v="209023-1dic." u="1"/>
        <s v="5199" u="1"/>
        <s v="6011" u="1"/>
        <s v="14122020" u="1"/>
        <s v="30112020" u="1"/>
        <s v="21213" u="1"/>
        <s v="268746" u="1"/>
        <s v="02102021" u="1"/>
        <s v="109021 5AGOSTO" u="1"/>
        <s v="6021" u="1"/>
        <s v="278612 012" u="1"/>
        <s v="29101 1 2 6" u="1"/>
        <s v="523Q" u="1"/>
        <s v="5632" u="1"/>
        <s v="65320" u="1"/>
        <s v="2090838" u="1"/>
        <s v="290023" u="1"/>
        <s v="311222 cdJpSAB" u="1"/>
        <s v="3004023" u="1"/>
        <s v="274475 3" u="1"/>
        <s v="191022" u="1"/>
        <s v="268710" u="1"/>
        <s v="289905" u="1"/>
        <s v="12078" u="1"/>
        <s v="071022" u="1"/>
        <s v="250001" u="1"/>
        <s v="39483489" u="1"/>
        <s v="25622" u="1"/>
        <s v="072022" u="1"/>
        <s v="092021" u="1"/>
        <s v="280699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4491" u="1"/>
        <s v="284859" u="1"/>
        <s v="0301093951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3927" u="1"/>
        <s v="282811" u="1"/>
        <s v="282903" u="1"/>
        <s v="283731" u="1"/>
        <s v="283915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3900 1034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581" u="1"/>
        <s v="283673" u="1"/>
        <s v="283765" u="1"/>
        <s v="284869" u="1"/>
        <s v="23900 108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284857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925" u="1"/>
        <s v="283031 2" u="1"/>
        <s v="747484" u="1"/>
        <s v="05360 11" u="1"/>
        <s v="14151610" u="1"/>
        <s v="920932 20 1" u="1"/>
        <s v="22-01-23 ENERO" u="1"/>
        <s v="282901" u="1"/>
        <s v="283913" u="1"/>
        <s v="281517 -20112" u="1"/>
        <s v="239092jul" u="1"/>
        <s v="283901" u="1"/>
        <s v="300423Jujj" u="1"/>
        <s v="14012021" u="1"/>
        <s v="65321 32" u="1"/>
        <s v="25052020 1" u="1"/>
        <s v="10092021 BIS" u="1"/>
        <s v="32 13123 00 23" u="1"/>
        <s v="25224" u="1"/>
        <s v="09109 4 abril 2021" u="1"/>
        <s v="123ñ" u="1"/>
        <s v="5623" u="1"/>
        <s v="090423 cdJpVI" u="1"/>
        <s v="090 2390 15" u="1"/>
        <s v="290123" u="1"/>
        <s v="5643" u="1"/>
        <s v="25340" u="1"/>
        <s v="268730" u="1"/>
        <s v="210822 2" u="1"/>
        <s v="6042" u="1"/>
        <s v="2ºET" u="1"/>
        <s v="5653" u="1"/>
        <s v="277999 1" u="1"/>
        <s v="02-2023MSP" u="1"/>
        <s v="071122" u="1"/>
        <s v="20090 23" u="1"/>
        <s v="25632" u="1"/>
        <s v="289901" u="1"/>
        <s v="1695451" u="1"/>
        <s v="73905" u="1"/>
        <s v="011021" u="1"/>
        <s v="234234234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8487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284867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284855" u="1"/>
        <s v="Centro de Jubilados Pensionados de Yuto 7 mayo 2022" u="1"/>
        <s v="279100" u="1"/>
        <s v="282911" u="1"/>
        <s v="283923" u="1"/>
        <s v="2814632" u="1"/>
        <s v="232020oct" u="1"/>
        <s v="283911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00423F" u="1"/>
        <s v="2814637" u="1"/>
        <s v="/./-P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3900 10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284877" u="1"/>
        <s v="190290 1320223" u="1"/>
        <s v="30 06 2022 jun" u="1"/>
        <s v="dic21" u="1"/>
        <s v="271701 2609" u="1"/>
        <s v="020922" u="1"/>
        <s v="279030" u="1"/>
        <s v="279122" u="1"/>
        <s v="279214" u="1"/>
        <s v="279306" u="1"/>
        <s v="282841" u="1"/>
        <s v="282933" u="1"/>
        <s v="284865" u="1"/>
        <s v="2814639" u="1"/>
        <s v="09202 012 1" u="1"/>
        <s v="14102002" u="1"/>
        <s v="891011/23/08/21" u="1"/>
        <s v="279110" u="1"/>
        <s v="279202" u="1"/>
        <s v="284853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6043" u="1"/>
        <s v="JUN21" u="1"/>
        <s v="050223" u="1"/>
        <s v="5654" u="1"/>
        <s v="25634" u="1"/>
        <s v="73631" u="1"/>
        <s v="920092 01" u="1"/>
        <s v="99032 912" u="1"/>
        <s v="24198" u="1"/>
        <s v="3" u="1"/>
        <s v="277088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99091 8DICIEMBRE." u="1"/>
        <s v="278168" u="1"/>
        <s v="279088" u="1"/>
        <s v="280691" u="1"/>
        <s v="280875" u="1"/>
        <s v="280967" u="1"/>
        <s v="281795" u="1"/>
        <s v="281887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284875" u="1"/>
        <s v="02032201" u="1"/>
        <s v="141022 3" u="1"/>
        <s v="16/07/21" u="1"/>
        <s v="279212" u="1"/>
        <s v="279304" u="1"/>
        <s v="282931" u="1"/>
        <s v="284863" u="1"/>
        <s v="250522-4" u="1"/>
        <s v="1909021 12" u="1"/>
        <s v="2826551" u="1"/>
        <s v="0722 1021" u="1"/>
        <s v="284851" u="1"/>
        <s v="09.04.23Abril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314" u="1"/>
        <s v="279406" u="1"/>
        <s v="282941" u="1"/>
        <s v="283953" u="1"/>
        <s v="284873" u="1"/>
        <s v="9829392 2233" u="1"/>
        <s v="20898" u="1"/>
        <s v="190423 LT" u="1"/>
        <s v="279210" u="1"/>
        <s v="279302" u="1"/>
        <s v="284861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6014" u="1"/>
        <s v="29089 189 1" u="1"/>
        <s v="274475 12dic" u="1"/>
        <s v="071022." u="1"/>
        <s v="290918 123 21" u="1"/>
        <s v="5635" u="1"/>
        <s v="6034" u="1"/>
        <s v="272164" u="1"/>
        <s v="284871" u="1"/>
        <s v="284881" u="1"/>
        <s v="23900 109235" u="1"/>
        <s v="029099023" u="1"/>
      </sharedItems>
    </cacheField>
    <cacheField name="Referencia" numFmtId="0">
      <sharedItems/>
    </cacheField>
    <cacheField name="Comentario" numFmtId="0">
      <sharedItems containsBlank="1" count="8000" longText="1">
        <s v="JUZGADO ADMINISTRATIVO DE MINAS "/>
        <s v="- EDICTO -  Ref. Expte. C-210030"/>
        <s v="= = = = = = = = = = EDICTO = = ="/>
        <s v="= = = = = = = = = =  EDICTO  = ="/>
        <s v="EDICTO - - -Dr. SERGIO MARCELO J"/>
        <s v=" EDICTO ACCION CAMBIO DE NOMBRE "/>
        <s v="ASOCIACIÓN CIVIL CENTRO VECINAL "/>
        <s v="CONVOCATORIA ASMABLEA GENERAL EX"/>
        <s v="CONVOCATORIA ASAMBLEA GRAL ORDIN"/>
        <s v="CENTRO VECINAL B° 18 DE NOVIEMBR"/>
        <s v="EMILIO AUTOMOTORES"/>
        <s v="KANVA aviso armado en carpeta de"/>
        <s v="COSEJERO y HECHICERO DEL AMOR JA"/>
        <s v="ELENA - ESPIRITISTA"/>
        <s v="VOTO A VOTO CASAPIA"/>
        <s v="LA PROPINA FM JUJUY"/>
        <s v="SEX SHOP ///AVISO ARMADO////"/>
        <s v="COLEGIO DE TÉCNICOS FE DE ERRATA"/>
        <s v="LA COCHERIA SRL"/>
        <s v="TOMBOLA...."/>
        <s v="FARMACIA YRIGOYEN"/>
        <s v="WERCHOW OBITUARIO"/>
        <s v="SERIVICIO SOCIALES FUTURO..."/>
        <s v="FIESTA MEXICANA PAGINA ESPECIAL"/>
        <s v="GOBIERNO DIA DE LOS MUSEOS ...  "/>
        <s v="GOBIERNO IMPROJUJUY...."/>
        <s v="EL PULSO"/>
        <s v="EL MATUTINO foto"/>
        <s v="NORTE SERVICIO SOCIALES"/>
        <s v="GOMEZ ROCO..."/>
        <s v="I.V.U.J.  Instituto de Vivienda "/>
        <s v="MACRO -  CLIENTE HEROE"/>
        <s v="CORRALON EL AMIGO"/>
        <s v="MINISTERIO DE SALUD DE JUJUY Min"/>
        <s v="AMPERE ..."/>
        <s v="EJESA CORTE..."/>
        <s v="GOBIERNO MONTAIDEN GOBIERNO MINE"/>
        <s v="CONSULTORIO DE PODOLOGIA Uñas en"/>
        <s v="PODOLOGIA Uñas encarnadas - Mico"/>
        <s v="///LOGO//// CENTRO DE AUDIFONOS "/>
        <s v="PROBLEMAS DE COLUMNA Y EXTREMIDA"/>
        <s v="LIC. DIEGO CRUZ QUIROPRAXIA  ///"/>
        <s v="CEMER..."/>
        <s v="ASESORAMIENTO CONTABLE E IMPOSIT"/>
        <s v="ESTUDIO CONTABLE Ganancias, Bien"/>
        <s v="Dra. CABEZAS, Laura E. Especiali"/>
        <s v="MICHEL ESTUDIO JURIDICO AVISO AR"/>
        <s v="JUBILACIONES, PENSIONES, REAJUST"/>
        <s v="PONE EN ORDEN LA DOCUMENTACION D"/>
        <s v="-ALIMENTOS- SUCESIONES- -DIVORCI"/>
        <s v=" + HUGO ERNESTO DÍAS q.e.p.d.  f"/>
        <s v="PATRICIA LEONOR GARCIA"/>
        <s v="Blotting"/>
        <s v="JUJUY MADERAS"/>
        <s v="RENO"/>
        <s v="ING. RAMON RUSSO"/>
        <s v="CARMOTO"/>
        <s v="ELECTROMAT"/>
        <s v="ADICEM"/>
        <s v="TIEMPO DE COLORES"/>
        <s v="EL MUNDO DEL PLOMERO"/>
        <s v="CORRALON ACONQUIJA"/>
        <s v="MADERERA EL TREBOL"/>
        <s v="CASAL ABERTURAS"/>
        <s v="NGA - ofertas"/>
        <s v="LAS PIRCAS"/>
        <s v="MARMOLERIA"/>
        <s v="PLACAS SALTAPOR"/>
        <s v="CINE ALFA..."/>
        <s v="" u="1"/>
        <s v="AGRO RURAL" u="1"/>
        <s v="+ LOPEZ SANCHEZ, Matías Nicolás " u="1"/>
        <m u="1"/>
        <s v="PROMO CLASUFICADOS" u="1"/>
        <s v="GRAN PEÑA EL GAUCHITO" u="1"/>
        <s v="   Ref. Expte. Nº C-196316/2022 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PORKMAN - 19 DE ABRIL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DE MANDALAS Y LOS CINCO ELEMENTO" u="1"/>
        <s v="Gobierno de JUJUY IMPUESTO INMOB" u="1"/>
        <s v="´´SUBASTA DE ANIMALES-SIN BASE´´" u="1"/>
        <s v="RUBEN RIVAROLA" u="1"/>
        <s v="SALES DE JUJUY - PERIODISTAS" u="1"/>
        <s v="EDICTO San Salvador de Jujuy, 06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AVISO ENVIA ARMADO RENE SALAS" u="1"/>
        <s v="(logo)CONSEJO PROFESIONAL DE AGR" u="1"/>
        <s v="ESTUDIO JURIDICO SILES &amp; ASOCIAD" u="1"/>
        <s v="FRAILE HOCKEY CLUB  - ASOCIACION" u="1"/>
        <s v="MUNICIPALIDAD DE TILCARA. LICITA" u="1"/>
        <s v="LYDER CANDIDATOS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EDICTO ---- Dra. BEATRIZ JOSEFIN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INSTITUO DE RADIOLOGIA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DMINISTRACION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LOGROS MARZO- TELAM SECRETARIA D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KANVA Soluciones Eléctricas Sust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ENTRO DE RESIDENTES SUSQUEÑOS &quot;" u="1"/>
        <s v="COPPROBI_x000d__x000a__x000d__x000a_CON LOGO _x000d__x000a__x000d__x000a_WORD EN CARPETA DE LA FECHA" u="1"/>
        <s v="GOBIERNO 2 DE ABRIL ..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AUTOSERVICIO EL ALMACEN ESP PERI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“Expte. 671-2645/21. Resolución " u="1"/>
        <s v="PORKMAN - MONARCA" u="1"/>
        <s v="MADERAS DENIS TRAB. CONSTR." u="1"/>
        <s v="MESA DE ORGANIZACION NACIONAL" u="1"/>
        <s v=" LA COMISIÓN DIRECTIVA DE LA ASO" u="1"/>
        <s v="CONVOCATORIA La Comisión Normali" u="1"/>
        <s v="De Acuerdo a la Resolución Nº 45" u="1"/>
        <s v="HORIZONTE S,R,L, DIA DEL SANITRI" u="1"/>
        <s v="MUNIC. S.S. DE JUJUY -  ANIVERSA" u="1"/>
        <s v="COOP. MONTERRICO" u="1"/>
        <s v="UOCRA - DIA DEL TRABAJADOR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+ ESTRADA, Pedro Osvaldo  q.e.p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LEGIO DE ABOGADOS RES N 013/23" u="1"/>
        <s v="COMUNICADOA los integrantes de 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SUETRA  ANIV CAMARA TABACO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RANCHO LA SALADA Dpto. Ledesma  " u="1"/>
        <s v="VETERINARIA GENESIS" u="1"/>
        <s v="+ ANGELA SORUCO DE ORTIZ  Q.E.P." u="1"/>
        <s v="+ FIGUEROA, MIRTA NOEMI Q. E. 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TRAME S.R.L.  CLINICA NTRA. SRA.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COLEGIO MAGISTRAD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PORKMAN - DÍ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DIA 11: CARLOS SADIR-FIAT Y MORA" u="1"/>
        <s v="DIA 28 G.MORFALES - SADIR ...  D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VIDEOTEL S.R.L.  ANIV. CLINICA D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JUBILACION  Ama de Casa  Servici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RUBEN EDUARDO RIVAROLA 1º DE MAY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CENTRO VECINAL B° ALTO GORRITI -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TAVERNITI  ESP TRABAJADOR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DIST. E.C.RIVAROLA  CLINICA NTRA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RILLON ESP ANIV. CAM. TAB.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FIAMBRERIA IRENE  ESP TRABAJADOR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 www el tribuno PESACADERIA ROCH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GRADECIMIENTO  FAMILY DAY - MAN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EN JUJUY EL AJUSTE DEL GOBERNA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DIA 25 MORALES.- SADIR DIA 22-23" u="1"/>
        <s v="E  D  I  C  T  O S  ---Dra. ELBA" u="1"/>
        <s v="IMPORTANTE DISTRIBUIDORA DE PROD" u="1"/>
        <s v="+ DEMETRIO LICUDIS “ Nene”      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ELIA JOSEFINA LAMAS" u="1"/>
        <s v="CULTIVO LAS PETUÑAS ...." u="1"/>
        <s v="EL MOJON EMPANADAS ESP GASTRONOM" u="1"/>
        <s v="MUNIC. S.S. DE JUJUY - MENSAJE A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DICTOS  El Juzgado Federal de J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 CONVOCATORIA A ASAMBLEA GENERAL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TEXTO Y FOTO (DISÑADO ) ENVIADO AL CORREO DE OBITUARIO (PABLO) A COLOR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no color verde!!!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PORKMAN ANIV. TALLERES DE PERICO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LA ORQUIDEA-ANIV. 50 CARRE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IMPORTANTE EMPRESA INCORPORA: Of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MARÍA ROSA LETICIA PALMUCCI DE T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PEDRO AZNAR EN CONCIERTO" u="1"/>
        <s v="LATITUD SUR SAN ISIDRO LABRADOR" u="1"/>
        <s v="CONVOCATORIA ASAMBLEA GENERAL EX" u="1"/>
        <s v="GOBIERNO AGRADECIMIENO AL SANATO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GOBIERNO -  dDIA D EL RECONQUIST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con foto enviado por whatsap a color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TOPOGRAFO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COLEGIO DE ABOGADOS RECTIFICATOR" u="1"/>
        <s v="SINDICATO DE TRABAJADORES VIALES" u="1"/>
        <s v="TAVERNITI  ESP PERICO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MUNIC. S.S. DE JUJUY -  HOMENAJE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GOBIERNO -   DIA DE LA MEMORIA V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IA 27 - G.MORALES - SADIR  DIA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 AGRO GALLEGO ESP TRABAJADOR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+ PEREZ, Hemeterio (q.e.p.d.) Se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MISTURA - suplemento 19 de abril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+ ALICIA BEATRIZ VILLATARCO q.e.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- GOBIERNO ANIVERSARIO DIARIO EL" u="1"/>
        <s v="ASOCIACION “TODOS JUNTOS”  CONVO" u="1"/>
        <s v="RENAULT KWID  2018- 27.000km Due" u="1"/>
        <s v="MUNI PERICO INFO 2021" u="1"/>
        <s v="EXPTE C-180081/2021 caratulado S" u="1"/>
        <s v="GOMEZ ROCO ..." u="1"/>
        <s v="SIND DE LUZ ESP TRABAJADOR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 Flaviano Luis Fernando Nan Mart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Hermano hoy se cumple el segundo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AGREGAR LEYENDA _x000d__x000a__x000d__x000a_EL DIA 21 &quot;MAÑANA&quot;_x000d__x000a__x000d__x000a_EL DIA 22 &quot;HOY&quot;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+ OLGA ESTHER LIZARRAGA  (Q.E.P." u="1"/>
        <s v="GOBIERNO FEDERACION BASQUET BOCA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COLEGIO DE ABOGADOS  ESP SAN SAL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APART HOTEL BELGRANO ESP PERICO" u="1"/>
        <s v=" + JULIAN MARCELO CRUZ  Ya pasó " u="1"/>
        <s v="LOS TIPITOS EN JUJUY COMBO LA NO" u="1"/>
        <s v="PELUQUERIA ADAN- DIA DEL PELUQUE" u="1"/>
        <s v="DOVIS DIESEL ESP. SAN PEDRO" u="1"/>
        <s v="---E D I C T O----  ---Dra ALEJA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ELECTROSTAR  ESP PERICO" u="1"/>
        <s v="SE BUSCA CHOFER DE CAMION" u="1"/>
        <s v="+ PAOLA BERTA ROMINA BAZÁN Q.E.P" u="1"/>
        <s v="+ VELAZQUEZ SANCHEZ MAXIMA   MOD" u="1"/>
        <s v="---------EDICTO------ ---JUZGADO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INGENIO RIO GRANDE SRL INVITA ..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OLGA PAOLONI DE LABARTA q.e.p.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PAG IMPAR - LA MANSION ESP SAN I" u="1"/>
        <s v="San Salvador de Jujuy, 27 de feb" u="1"/>
        <s v="TAZADOR PROFESIONAL (Aviso armado)" u="1"/>
        <s v="CLINICA VETERINARIA MEDI VET ANU" u="1"/>
        <s v="EDICTO  EN EL EXPTE N°: B-07110/" u="1"/>
        <s v="MARINARO  DÍA DEL EMPL. DE AGUAS" u="1"/>
        <s v="RUFINA MOTOS ESP PERICO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CONVOCATORIA A ELECCIONES ASOCIA" u="1"/>
        <s v="LOS NARANJOS  ADHESION VIEJA VIO" u="1"/>
        <s v="TASADOR   CRISTIAN L. VILAR Tel " u="1"/>
        <s v="VENDO DPTO. SAN SALVADOR DE JUJU" u="1"/>
        <s v="VENDO HOTEL  TRANSITORIO B° CHIJ" u="1"/>
        <s v="DIA 20 CAMBIAR LA LEYENDA DEBE DECIR &quot; HOY&quot;" u="1"/>
        <s v="NGA CONTADOR" u="1"/>
        <s v="BUSQUEDA LABORAL SUPERVISOR" u="1"/>
        <s v="    LIC.MARIA CRISTINA OLMOS    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DUEÑO ALQUILA  PLENO CENTRO * De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SUPER CARNES RUBEN 1 DIA DEL TRA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DIA 12 CARLOS SADIR FIAT Y MORAL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NUMANCIA SUP. ESTILOS" u="1"/>
        <s v="HAFID DIA DEL MECANICO" u="1"/>
        <s v="CENTRO VECINAL DEL BARRIO CAROLI" u="1"/>
        <s v="SALUTEM MEDICINA PRIVADA Nos enc" u="1"/>
        <s v="IMPORTANTE EMPRESA CONSTRUCTORA" u="1"/>
        <s v="+ FLORENCIO MENDOZA             " u="1"/>
        <s v="CARPINTERIA ALU METAL  ADHESION " u="1"/>
        <s v="CONCEJO DELIBERANTE  - DOMINGO D" u="1"/>
        <s v="FARMACIA YRIGOYEN ESP EMP DE FAR" u="1"/>
        <s v="GOBIERNO DOS" u="1"/>
        <s v="Jure Marhe Jure" u="1"/>
        <s v="MUNI JUJUY - Teatro Mitre" u="1"/>
        <s v="ELECTROSTAR  ESP TRABAJADORES" u="1"/>
        <s v="ERNESTO ALFREDO REYES Q.E.P.D. F" u="1"/>
        <s v="SORTEO DÍA DE LA MADRE" u="1"/>
        <s v="EL TRIBUNO - TORNEO HOCKEY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GARELY SACI ESP PERICO" u="1"/>
        <s v="CON LOGO DE AVISO Nº 1424468" u="1"/>
        <s v="con foto mcarpeta dia 14 de marzo" u="1"/>
        <s v="CON IMAGEN EN CARPETA 23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BUSQUEDA LABORAL  ARQUITECT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VENDO MONOAMBIENTE ZONA CENTRO C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TOMBOLA... ABRIL 2023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                               A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ASAMBLEA ORDINARIA             E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ON IMAGEN DE CUBIERTA CARPETA EN EL DIA 22 DE MARZ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PAGINA IMPAR JUJUY MODELS PAGINA" u="1"/>
        <s v="GOMEZ ROCO...." u="1"/>
        <s v="INOCENCIA BEJARANO" u="1"/>
        <s v="CARDOSO VENDE CENTRO..." u="1"/>
        <s v="MECANICA ITALIA ESP EL CARMEN" u="1"/>
        <s v="COLEGIO DE DE PROFESIONALES.... " u="1"/>
        <s v="FUND. PRO JUJUY AGROPECUAR.  ANI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AVISO EN CARPETA DIA 19 DE ABRIL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MUY DEL AMOR SUP ESTILOS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SATERIA SAN EXPEDITO PALPALÁ  CE" u="1"/>
        <s v="ALLIANCE ONE  ESP SAN JOSE" u="1"/>
        <s v="aviso para repetir idem 1500011" u="1"/>
        <s v="COL. FARMACEUTICOS ... DIA DEL M" u="1"/>
        <s v="CONSEJO DE FONOAUDIOLOGOS CONVOC" u="1"/>
        <s v="DUEÑO VENDE O PERMUTA POR AUTO L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el del dia 12 leyenda &quot;mañana&quot;_x000d__x000a_el del dia 13 leyenda &quot;hoy&quot;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OMEGA 96.3  ESP TALLERES" u="1"/>
        <s v="GREDI INDUMENTARIA  Malvinas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CENTRO DE RESIDENTES DE RINCONAD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GOBIERNO CONTRA BULLYING GOBIERN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Flaviano Luis Fernando Nan Marti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ENTRO VECINAL 73 VIVIENDAS CONV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E LOPEZ (q.e.p.d.) F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GRUPACIÓN GAUCHA “EL ANTIGAL DE" u="1"/>
        <s v="ASOCIACION SAMPEDREÑA DE BASQUET" u="1"/>
        <s v="CONSEJO DE AGRIMENSORES PAGINA E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COMUNICACIÓN    VOZ             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publicó el viernes 14 en La Noch" u="1"/>
        <s v="UNION CAÑEROS INDEPEND. ESP. GRA" u="1"/>
        <s v="FELISA OLIVERA  1X3" u="1"/>
        <s v="+ CESAR PEREZ 6/8/48. _ 2/2/22  " u="1"/>
        <s v="Alfredo Humberto Morales Q.E.P.D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HOCOLATTE ESP SAN SALVADOR" u="1"/>
        <s v="CON FOTO , DIA 27 DE SEPTIEMBRE" u="1"/>
        <s v="GUAJIRA  ADHESION VIEJA VIOLETA" u="1"/>
        <s v="+AVILA DE MURILLO, María Felisa " u="1"/>
        <s v="COMODIN DIA DEL EMPRESARIO JUJEÑ" u="1"/>
        <s v="La Comisión Reorganizadora de la" u="1"/>
        <s v="SALTA CAPITAL     VENDO DPTO PRE" u="1"/>
        <s v="SCANIA113  MOD/96  Impecable-Lis" u="1"/>
        <s v="UNION CAÑEROS  ESP TRABAJADOR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CONCEJO DELIBERANTE  - DÍA DEL T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VOTO 2 PJ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CAPSAP edicto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JACINTA ALARCON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GOBIERNO DE JUJUY  ADHESION CLUB" u="1"/>
        <s v="PERMUTO  EN PALPALA  CASA 2 D. y" u="1"/>
        <s v="IITA - PROPUESTA EDUCATIVA" u="1"/>
        <s v="+ VICTOR ADOLFO LÓPEZ (MANINCHO)" u="1"/>
        <s v="DIA DEL TAXISTA **AVISO ARMADO**" u="1"/>
        <s v="PRODUGAS GNC  ANIV CAMARA TABAC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aviso enviado por mail_x000d__x000a__x000d__x000a_co logo y a color_x000d__x000a__x000d__x000a_CAMBIAR EN EL TEXTO LA PALABRA (COMUNICA POR INFORMA)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NUEVO ACTO DE JURA Y ASAMBLEA DE" u="1"/>
        <s v="Oficio Nº 755601  Ref. Expte. Nº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DANTE VELAZQUEZ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DANIEL VIDENTE DE LO MÁS SORPREN" u="1"/>
        <s v="DIA 22-23-24 MORALES - SADIR....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     ESTUDIO JURIDICO PENAL, CIV" u="1"/>
        <s v="COLEGIO DE ABOGADOS ESP ESCRIBAN" u="1"/>
        <s v="Cooperadora INTA IPAF NOA  CONVO" u="1"/>
        <s v="CON FOTOS" u="1"/>
        <s v="WER  MARTINA GASPAR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+ EDUARDO NALLAR (q.e.p.d.) Fall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Ref. Expte. Nº B-248190/2011 ca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CARNICERIA CONSTITUCION  ANIV. E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AVISO ENVIA RICARDO TORREJON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GARELY SACI  ANIV CAMARA TABAC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FEDERACION JUJEÑA DE JUDO Y JIU 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viso para repetir idem 1506044 a color" u="1"/>
        <s v="RICARDO MARIO MENDOZ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DERGAM ESP PERIODISTAS" u="1"/>
        <s v="CENTRO VW ESP REPUESTEROS" u="1"/>
        <s v="///LOGO/// VENDE SAN PABLO DE RE" u="1"/>
        <s v="DIOSA DE LOS AMARRES “DEYSY”   A" u="1"/>
        <s v="union caÑeros de jujuy y salta.." u="1"/>
        <s v="LUISIÑO - ANUARIO" u="1"/>
        <s v="CARMOTO ESP TRABAJADOR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SACAR:_x000d__x000a__x000d__x000a_EL PUNTO 2 DEL AVISO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LOS TILIANES - 19 de abril - El 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ANTOS BONIFACIO YEBARA" u="1"/>
        <s v="sin foto blanco y negro" u="1"/>
        <s v="RUBEN RIVAROLA GOBERNADOR" u="1"/>
        <s v="ENTER SERVICE S.A.  EXODO JUJEÑO" u="1"/>
        <s v="GREDI INDUMENTARIA  1 DE MAYO DI" u="1"/>
        <s v="LA COMISION DIRECTIVA DEL  CENTR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SOLO EL AVISO DEL PRIMERO PUNTO (NUMERO 1 )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XTREME NEUMATICOS  ANIV CAMARA T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1° de mayo - dia del trabajador 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CENTRO VECINAL BARRIO CAMPO VERD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APART HOTEL BELGRANO  ESP TALLER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con fondo negro titulo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FARMACIA SAN ESTEBAN I - II  1° " u="1"/>
        <s v="TECNOHIDRAULICA - DIA DEL MECANI" u="1"/>
        <s v="CENTRO EMP. DE COMERCIO LUNES 27 CERRADO" u="1"/>
        <s v="CON FOTO EN CARPETA DE LA FECHA 27/04 CARMEN VEGA DE GASPAR" u="1"/>
        <s v="MACRO -  NAVES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FIAMBRERIA IRENE  ESP SAN SALVAD" u="1"/>
        <s v="MARÍA MERCEDES DEL VALLE CASTRO " u="1"/>
        <s v="Metalurgica Garlatti S.R.L. La A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CON FOTO EN CARPETA DEL DIA" u="1"/>
        <s v="BALDI FIAMBRERIA ESP TRABAJADOR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COLEGIO DE INGENIEROS AGRONOMOS 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74 AÑOS PARQUE ROCA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GOBIERNO DE JUJUY DIA DE LA ENF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aviso para repetir idem 1508330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a color idem aviso 1506921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DIA 28  GERRANDO MORALES CHAU A " u="1"/>
        <s v="EDICTO   El Sr. Juez a cargo del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BONIFACIO CHILIGUAY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CAMBIAR COLOR AZUL, VEREDE O CELESTE XQ NO SE VE BIEN !_x000d__x000a_A PEDIDO DEL CLIENTE! :)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EMER (publica aqui)" u="1"/>
        <s v="CARLOS CRISITIAN RIOS" u="1"/>
        <s v="TAVERNITI  ESP EXODO JUJEÑO" u="1"/>
        <s v="UNJU - LLAMADO A INSCRIPCIÓN" u="1"/>
        <s v="+ JEREZ, HUGO ANTONIO  q.e.p.d f" u="1"/>
        <s v="BASE $ 530.000.00    GOL TREND 1" u="1"/>
        <s v="+ VIRGINIA DELIA REYES DE ALARCO" u="1"/>
        <s v="CARLOS SADIR EL CAMBIO A SEGUIR 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GNC MYN GRAN PROMOCION...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BINGO HOSPITAL DE JUJUY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RENTA NOA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DIA 20 -MORALES SADIR .... dia 1" u="1"/>
        <s v="EDICTO   SALA III  CAMARA CIVIL 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DIEGO VICENTE BRIZUELA" u="1"/>
        <s v="Carnaval de Flores Volcan" u="1"/>
        <s v="GOBIERNO PAG.4 CONTRATAPA..." u="1"/>
        <s v="BLANCO Y NEGRO ANIV RADIO RETRO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SINDICATO DE PANANDEROS ESP TRAB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LLIANCE ONE  ANIV CAMARA TABACO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EDICTO EN EL EXPTE Nº A - 021733" u="1"/>
        <s v="PARRILLADA EL PARADOR 9 DIA DEL 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EMPRESA A NIVEL NACIONAL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COMPLEJO IBIZA FIESTA MEXICANA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RUBEN RIVAROLA - PASCUAS" u="1"/>
        <s v="PROSPERO MORALES....  WERCHOW" u="1"/>
        <s v="JARDIN LA VACA LOLA ...ACTO DE C" u="1"/>
        <s v="Ref. Expte. N° C-181935/2021 car" u="1"/>
        <s v="Ref. Expte. Nº C-178264/2021 car" u="1"/>
        <s v="Ref. Expte. Nº C-185897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CONSULTA MÉDICA TELEFÓNICA ISJ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SEJO PROFESIONAL DE FONOAUDIO" u="1"/>
        <s v="CONVOCATORIA (Fe de Erratas)  El" u="1"/>
        <s v="DISTRIBUIDORA  E.C. RIVAROLA  DI" u="1"/>
        <s v="EMPRESA DE CRÉDITOS  INCORPORA 2" u="1"/>
        <s v="GRAN MONARCA ESP EMP. DE COMERCI" u="1"/>
        <s v="LAVADERO LOS AMIGOS - ESP TRABAJ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 VIVIENDA RU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JUJUY AVANZA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PONER SIGUIENTES LEYENDAS _x000d__x000a__x000d__x000a__x000d__x000a_EL DÍA 14 AGREGAR LEYENDA &quot;HOY&quot;" u="1"/>
        <s v="GUZMAN..." u="1"/>
        <s v="EJESA CORTE..2" u="1"/>
        <s v="LABORATORIOS SLEIBE ESP. BIOQ." u="1"/>
        <s v=" E D I C T O  SALA II  CAMARA CI" u="1"/>
        <s v="MARCELO ROBERTO DIAZ QEPD QEPD 0" u="1"/>
        <s v="JEEP ROLCAR" u="1"/>
        <s v="TAVERNITI  ESP SAN ISIDRO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SUPERMAT .... (plan 3x1 bonifica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 + BEATRIZ MAIHLO DE FELLNER  Q.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GRAN MONARCA  ESP TRABAJADOR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EL CONSEJO DE MEDICOS DE LA PROV" u="1"/>
        <s v="SOCIEDAD ITALIANA DE JUJUY ANIVE" u="1"/>
        <s v="central2" u="1"/>
        <s v="EDICTO JUJUY AVANZA" u="1"/>
        <s v="LIAL MAYORISTA ESP SAN JOS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EMPRESA DEL MEDIO PROMOTORAS" u="1"/>
        <s v="EDICTO DE CITACIÓN  LA DIRECCIÓN" u="1"/>
        <s v="Anuncio vinculado con: 1508098 3 .Anuncio vinculado con: 1508102 2 ." u="1"/>
        <s v="ELECTROMAT ANUARIO" u="1"/>
        <s v="FESTIVAL DE LA TRADICIÓN" u="1"/>
        <s v="          + CARLOS A LBERTO CAÑÁ" u="1"/>
        <s v="+ CIARES, María (Q.E.P.D.) Se du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CENTRO POLICIAL DE RETIRADOS JUB" u="1"/>
        <s v="FUNDACION JUJUY CAMINEMOS JUNTOS" u="1"/>
        <s v="TIEMPO DE COLORES - ANIV. GIMNAS" u="1"/>
        <s v="NISSAN - tasa 0" u="1"/>
        <s v="UATRE ESP TRABAJADOR" u="1"/>
        <s v="LIAL MAYORISTA ESP AGRICULTOR" u="1"/>
        <s v="+ FRANCO EMANUEL TORRES  (Q.E.P.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MUNIC. S.S. DE JUJUY -  APERTURA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ARLITOS REPUESTOS (DIA TRABAJAD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Alquilo Local  especialmente par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mpar - SHELL PERESSIN ESP MUJER" u="1"/>
        <s v="VENDO CASA  en Alto Comedero  Av" u="1"/>
        <s v="JUANA SEA" u="1"/>
        <s v="LA MANSION ESP SAN SALVADOR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29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DIA 27 GERARDO MORALES DIA 26 G.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+ GUTIERREZ, DOMINGA CAROLA q.e.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SE SELECCIONARÁ:  VENDEDOR/A De " u="1"/>
        <s v="a color aviso para renonar (3x5) idem 1509624" u="1"/>
        <s v="MUNI JUJUY" u="1"/>
        <s v="ROSA CUSI AVISO ARMADO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ÁLVARO GONZALO FUNES (q.e.p.d.) " u="1"/>
        <s v="BINGO LOBO ...." u="1"/>
        <s v="/// CLUB DE AMIGOS ///" u="1"/>
        <s v="EDICTO - - - La Dra. ALEJANDRA M" u="1"/>
        <s v="GOBIERNO DIA D ELA MINERIA ..." u="1"/>
        <s v="Anuncio vinculado con: 1510457 2 ." u="1"/>
        <s v="GOBIERNO PASE SANITARIO DOS" u="1"/>
        <s v="I C E   DE  3    LITROS....." u="1"/>
        <s v="EXTINTORES Y SERV. EMSA  ESP VIR" u="1"/>
        <s v="JMS MAQUINAS AGROVIALES  ESP PE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CRISTO DE LIMPIAS (Aviso armado)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Búsqueda Laboral en LÍDER de RRH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GOBIERNO ESCUELA TECNICA...." u="1"/>
        <s v="AGRO EL CARMEN ESP TRABAJADOR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DRA FICOSECO NOELIA MP 2777 Ases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ALQUILER" u="1"/>
        <s v="QUIDAR DIA DEL ANIMAL" u="1"/>
        <s v="---EDICTO SUCESORIO---- JUZGADO " u="1"/>
        <s v="CONSORCIO PRO-VIVIENDAS MONTERRI" u="1"/>
        <s v="ELÍAS Mario J. (q.e.p.d.) Fallec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ASOCIACION CIVIL, SOCIAL, SOCIAL" u="1"/>
        <s v="CABALLERO VENDE CASA LOS PERALES" u="1"/>
        <s v="CABALLERO VENDE LOTE LOS PERALES" u="1"/>
        <s v="EJESA CORTE 1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FAMILY DAY - MANZUR ADMINISTRACI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con foto enviado al correo de Pablo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+VILCA, Francisca (q.e.p.d.) Fal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LIVENT" u="1"/>
        <s v="PUBILCA AQUI REAL VISION ..." u="1"/>
        <s v="+ CHILALI, Berta (q.e.p.d.) Fall" u="1"/>
        <s v="DIA 20 - GERARDO MORALES  SADIR." u="1"/>
        <s v="GOBIERNO FELICES PASCUAS ...GOBI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SUBTE - 19 DE ABRIL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GOBIERNO DE JUJUY SADIR Y GERARD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con imagen de SAN LA MUERTE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GUSTAVO GASTON SOTO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MONTERRICO  DUEÑO VENDE 1 GALPON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MARCO FUCSIA Y FONDO ROSADO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ENRIQUE, Isolina del Carmen (q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IMPAR - SUTIAGA ESP SAN SALVADOR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DIA 15- 16 Y 17 GERARDO- SADIR -" u="1"/>
        <s v="EDICTO DE NOTIFICACION ---DR. JO" u="1"/>
        <s v="EN VENTA: DUPLEX 2 dorm. a estre" u="1"/>
        <s v="MINISTERIO DE INFRASESTRUCTURA -" u="1"/>
        <s v="SARA M. DE MIRANDA (q.e.p.d.) 27" u="1"/>
        <s v="ATENCION EL DIA 03-12 QUE DIGA LA LEYENDA_x000d__x000a_ ******************HOY******************" u="1"/>
        <s v="(LOGO PACTAR ASESORIA INMOBILIAR" u="1"/>
        <s v="+ SULCA, Graciela (q.e.p.d.) Fal" u="1"/>
        <s v="bufalo adhesion dia del trabajad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Anuncio vinculado con: 1511103 2 .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LA CASA DEL RIEGO  ANIV CAMARA T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Asociación de Desocupados San Ca" u="1"/>
        <s v="GOBIERNO SESIONES ORDINARIAS 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CRUZ, Félix Lázaro (q.e.p.d.) Fa" u="1"/>
        <s v="SEVERICH, Mariano Ruben (q.e.p.d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ISTRIBUIDORA VICTORIA ESP PERIC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DFD REPUESTOS ESP TRABAJADOR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FIANI INAUGURACIÒN NISSAN 1" u="1"/>
        <s v="            CENTRO DE JUBILADOS," u="1"/>
        <s v="AGOSTINI INMOBILIARIO ESP. EMP D" u="1"/>
        <s v="CONVOCATORIA  LA ASOCIACION BOMB" u="1"/>
        <s v="EL REY DE LAS BATERIAS ANIV RADI" u="1"/>
        <s v="JOSE MADDALLENO      Martillero " u="1"/>
        <s v="PANADERIA MURILLO N°2  DIA DEL T" u="1"/>
        <s v="(TITULO FONDO NEGRO) El CENTRO I" u="1"/>
        <s v="/// foto//// “Gaby Querida” Guar" u="1"/>
        <s v="EDICTOS  Ref. Expte. N° A-50225/" u="1"/>
        <s v="Vendo Pala cagardora Cat 930 En " u="1"/>
        <s v="a color con logo (que no quite mucho espacio) eniado al correo de Sonia y franco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////logo //// MARTILLERO PÚBLICO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Anuncio vinculado con: 1510775 2 ." u="1"/>
        <s v="vendo suzuki fun" u="1"/>
        <s v="ELECTROSTAR EXODO JUJEÑO" u="1"/>
        <s v="con logo solo de Videotel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MALE TOUR  CARRÉ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TODO GOMAS ESP REPUESTERO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CAMARA DE TABACO DIA MALVINAS" u="1"/>
        <s v="Asociación civil 1º de mayo Conv" u="1"/>
        <s v="CONCEJO DELIBERANTE  - DIA DE LO" u="1"/>
        <s v="EL FORTÍN GAUCHO LAS ESCALERAS A" u="1"/>
        <s v="VINERIA VARIETALES  DEGUSTACION " u="1"/>
        <s v="fondo amarrillo letras negras mayúscula" u="1"/>
        <s v="MARKAS" u="1"/>
        <s v="AOMA - DIA DE LA MINERÍA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EDICTO  El Juzgado de Garantías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AG AGRO GALLEGO ESP SAN ISIDRO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COLEGIO MEDICO - 19 DE ABRIL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 ABANS RECURSOS HUMANOS S.R.L.  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AMAR AZUL / LA BARRA - PAGADO CO" u="1"/>
        <s v="SEMI HELVETICA 2+1 Mod/2018 (13." u="1"/>
        <s v="VILLA JARDIN DE REYES  VENDO CAS" u="1"/>
        <s v="LYDER saludo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+ JESUS DEL VALLE ROMANO “POROTA" u="1"/>
        <s v="DISTRIBUIDORA TIRAXI SRL NECESIT" u="1"/>
        <s v="HOTEL EN TILCARA necesita RECEPC" u="1"/>
        <s v="¡¡Feliz 18 aniversario!!     “CO" u="1"/>
        <s v="AVISO A COLOR, PREFERENTEMENTE VERDE CON LETRAS NEGRAS" u="1"/>
        <s v="ACOSTA MUEBLES ESP EMPRES." u="1"/>
        <s v="COVID DISTANCIAMIENTO SOCIAL" u="1"/>
        <s v="MUNIC. S.S. DE JUJUY -  DIA DEL 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FINCA DON ARMADO ESP TALLERE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GOBIERNO DE JUJUY .... ADHESION 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ESTAMOS BUSCANDO VENDEDOR DE SAL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LATITUD SUR ESP SAN ISIDRO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CENTRO VECINAL 25 DE MAYO - PALP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 ==El Juzgado de Primera 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+ MORALES de Tapia, Paulina (q.e" u="1"/>
        <s v="ASOCIAC. DE SANMARINENS ESP HUED" u="1"/>
        <s v="CARS CITY SERVISE" u="1"/>
        <s v="EL ZAGUAN - ESP TRABAJADOR" u="1"/>
        <s v="LA TERMINAL PAGINA ESPECIAL" u="1"/>
        <s v="+ Escribano LACSI, Patricio (q.e" u="1"/>
        <s v="CENTRO VECINAL DEL B° PEROVIC CO" u="1"/>
        <s v="COLEGIO DE MAGISTRADOS EMP JUDIC" u="1"/>
        <s v="DISTRIBUIDORA E. C. RIVAROLA  DÍ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CLINICA NTRA. SRA. DE FATIMA  10" u="1"/>
        <s v="E D I C T O   S U C E S O R I O." u="1"/>
        <s v="GOBIERNO -  DIA DEL AGUA  dDIA D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FE DE ERRATA  El SINDICATO DE OB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CENTRO VECINAL DE BARRIO SANTA B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CONVOCATORIA  A  ASAMBLEA GENERA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MISMO LOGO AVISO ANTERIOR..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ALEMAR   ANIV. CLINICA DE FATIMA" u="1"/>
        <s v="Ref. Expte. Nº C-082938/2017 car" u="1"/>
        <s v="Ref. Expte. Nº C-089114/2017 car" u="1"/>
        <s v="Ref. Expte. Nº C-100945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Galia Constanza Zamboni (q.e.p.d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Gob. de JUJUY - bannJujuy Verde 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+ FLORES, Abel (q.e.p.d.) 1947  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SATSAID - ANIVERSARIO EL TRIBUNO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PODOLOGIA  Uñas encarnadas - Mic" u="1"/>
        <s v="OPTICA AYORA" u="1"/>
        <s v="(CON NOTA) JMS MAQUINAS AGROVIAL" u="1"/>
        <s v="EDICTO ---Dra. TERESA LEWIN NAKA" u="1"/>
        <s v="SINDICATO DE CAMIONEROS .......E" u="1"/>
        <s v="EMPLEADOS LEGISLATIVOS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MODIFICA NUMERO DE CEL...." u="1"/>
        <s v="+ ALARCON, Julia Enriqueta (q.e." u="1"/>
        <s v="CARLOS HUGO SOTO CORNEJO EXPTE N" u="1"/>
        <s v="COLEGIO DE BIOQUIMICOS - ESP. KI" u="1"/>
        <s v="aviso para repetir idem 1501445 a color autorizado por claudio aviso ubicado en pag. 1" u="1"/>
        <s v="aviso para repetir idem 1502881 a color autorizado por claudio aviso ubicado en pag. 1" u="1"/>
        <s v="aviso para repetir idem 1506042 a color autorizado por claudio aviso ubicado en pag. 1" u="1"/>
        <s v="aviso para repetir idem 1508326 a color autorizado por claudio aviso ubicado en pag. 1" u="1"/>
        <s v="KANVA SRL DIA DEL TRABAJADOR" u="1"/>
        <s v=" EXPTE. C-167588/2020  =========" u="1"/>
        <s v="EDICTO SUCESORIO DE MARIANA RIOS" u="1"/>
        <s v="SE BUSCA JEFE DE COCINA con expe" u="1"/>
        <s v="NOA PRODUCCIONES" u="1"/>
        <s v="SILVIA SUSANA ARGAÑARAZ" u="1"/>
        <s v=" Centro Gaucho “San Santiago Apó" u="1"/>
        <s v="AV Párroco Marshke Frente cancha" u="1"/>
        <s v="CARGAR CUENTA WERCHOW  MOD X3 BY" u="1"/>
        <s v="SIND. DE LUZ Y FUERZA ESP 9 DE J" u="1"/>
        <s v="AVISO ENVIA RENE SALAS" u="1"/>
        <s v="   EDICTO --En el Expte. N° D-03" u="1"/>
        <s v="ASOCIACION CIVIL CRECIENDO PARA " u="1"/>
        <s v="DIA 21  GERARDO MORALES CORTES D" u="1"/>
        <s v="JOSE MADDALLENO MARTILLERO JUDIC" u="1"/>
        <s v="COLEGIO JEAN piaget" u="1"/>
        <s v="PORKMAN - SAN ISIDRO LABRADOR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///LOGO/// COLEGIO DE TECNICOS J" u="1"/>
        <s v="ELECTRICIDAD JUJUY ESP TRABAJADO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MUTUALIDAD DEL CIR. DE OF. CONVO" u="1"/>
        <s v="SE PREPARAN ALUMNOS EN CONTABILI" u="1"/>
        <s v="ENTRETENIMIENTOS EL TRIBUNO" u="1"/>
        <s v="+ JOSEFA JESÚS RAMOS &quot;PEPA&quot; Fall" u="1"/>
        <s v="ASOCIAC. DE SANMARINENS  ANIV CA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BLANCO Y ASOCIADOS ESP AGRIMENSO" u="1"/>
        <s v="VENTO TDI 2.0, 2013, $3.850.000," u="1"/>
        <s v="MOD 3X3 CON FOTO GUARDADA EN CARPETA DE LA FECHA." u="1"/>
        <s v="ALQUILO DEPTO CATEGORIA" u="1"/>
        <s v="   + GIRON, MARIA LILIANA       " u="1"/>
        <s v="ANGEL LUBRICANTES ESP SAN ISIDR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ELECTROMAT ESP ANIV. CARRE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VIOBAL ASCENSORES - CLINICA FATI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ASOCIACION CIVIL CLUB ATLETICO C" u="1"/>
        <s v="CARMOTO  FERRETERIA INDUSTRIAL ." u="1"/>
        <s v="EMPRESA PALPALA  INCORPORA  1.- " u="1"/>
        <s v="fondo rojas letras amarrilas notables" u="1"/>
        <s v="NGA - DIA DEL TRABAJADOR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VOTO PRIMERO JUJUY" u="1"/>
        <s v="aviso envian por mail" u="1"/>
        <s v="ORTOPEDIA PERICO ESP SAN JOSE" u="1"/>
        <s v="ELECTROMAT  ANIV CAMARA TABACO" u="1"/>
        <s v="LIC.PUB. 02/2021 MINI. DE INFRA." u="1"/>
        <s v="MARTILLERA LAURA BLANCO AVISO AL" u="1"/>
        <s v="sin marco fondo amarillo letras negras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 JUDICIAL JUJUY ESP TRABAJAD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TOMBOSUERTE...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Carrizo  dia del trabaj" u="1"/>
        <s v="FARMACIA YRIGOYEN DIA DEL TRABAJ" u="1"/>
        <s v="EGRESADOS COMERCIAL 1" u="1"/>
        <s v="FIANI INAUGURACIÒN NISSAN 2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Club Sportivo Sanidad  La Quiaca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Ref. Expte. Nº C-123514/2018 car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UNJU - DÍA MUNDIAL DEL AGUA" u="1"/>
        <s v="CAZON SERVICIOS OFTALMOLOGICO DI" u="1"/>
        <s v="BARBERIA PAG ESP" u="1"/>
        <s v="CONCEJO DELIBERANTE  - DÍA DE LA" u="1"/>
        <s v="FUND. PROJUJUY AGROP ESP SAN MAR" u="1"/>
        <s v="ORGANIZACIÓN DE TRABAJADORES  RA" u="1"/>
        <s v="SERVICIOS INTEGRALES  PARA EL HO" u="1"/>
        <s v="AGRADECIMIENTO     Ines Padilla " u="1"/>
        <s v="PERICO VENDO  L   O   T   E    S" u="1"/>
        <s v="LUBRISPORT" u="1"/>
        <s v="+ TERESA SALAS  1X3" u="1"/>
        <s v="LILIANA FELLNER INTENDENTA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MUNIC. S.S. DE JUJUY -  OFRENDA 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COLEGIO MEDICO - dia del trabajo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SOCIEDAD ITALIANA DE JUJUY INFO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  CENTRO VECINAL BARRIO 23 DE 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SIND DE LUZ ESP SAN SALVADOR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+ FLORINDA FILOMENA VALDIVIEZO (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ANDIDATO A CONCEJAL PJ  IVAN C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&quot;Convocatoria a los señores Acci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                         CLUB AT" u="1"/>
        <s v="(CON FOTO)DUEÑO VENDE CASA URGEN" u="1"/>
        <s v="+ DE LA ROSA, Chichi (q.e.p.d.) " u="1"/>
        <s v="aviso llega por mailAnuncio vinculado con: 1493986 3 ." u="1"/>
        <s v="DOMINGO HNOS" u="1"/>
        <s v="CHULI INTENDENTE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CENTRO VECINAL SARGENTO CABRAL C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FRENOS Y EMBRAGUES JUJUY ESP TRA" u="1"/>
        <s v="Municipalidad de Libertador Gene" u="1"/>
        <s v="NEXAR VENDE TERRENOS Almona 430 " u="1"/>
        <s v="RUBEN RIVAROLA - DÍA DE LA MEMOR" u="1"/>
        <s v="Anuncio vinculado con: 1510954 2 .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SEGUNDO &quot;TITO&quot; SORIA (QEPD) Fall" u="1"/>
        <s v="VENDO EXCELENTE RESIDENCIA en lo" u="1"/>
        <s v="AGRO EL CARMEN" u="1"/>
        <s v="GOBIERNO PAGINA 11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RUFINO MOTOS  ESP TRABAJADOR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CARTELERA   CINE ALTOS HORNOS ZA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CARMEN ALICIA ARJONA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SIMON MANUEL QUISPE" u="1"/>
        <s v="LLAMADO A ELECCIONES CEC" u="1"/>
        <s v="LA CASA DEL RIEGO ESP HUEDA" u="1"/>
        <s v="VENDO TERRENO Bº LOS PERALES" u="1"/>
        <s v="1º  DE MAYO - DIA TRABAJADOR   “" u="1"/>
        <s v="COL. INGENIERO DÍA DEL TRABAJADO" u="1"/>
        <s v="DM - Cortinas y Sistemas - DIA D" u="1"/>
        <s v="EDICTO SUCESORIO    - EN EL EXPE" u="1"/>
        <s v="XTREME NEUMATICOS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ELECTROMECANICA JUJUY ESP TRABAJ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GOBIERNO DE JUJUY CONSULTA MEDID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LA BANCARIA ESP TRABAJADOR" u="1"/>
        <s v="LA BULONERA ESP TRABAJADOR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CON EL BORDE DEL RECUADRO A COLOR Y CON UN LINDO DETALLE._x000d__x000a__x000d__x000a_SIN FOTO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BONILLO SEGUROS ESP PERICO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EDICTO DE NOTIFICACIÓN DE CADUCI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DIA 10- JUJUY VA A DAR LUCHA... 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LA BARRA - PAGADO CON FACTURA 98" u="1"/>
        <s v="SINDICATO DE OBREROS PASTELEROS " u="1"/>
        <s v="CON IMAGEN DE FOTO 0KM. ENVIADO AL CORREO DE SONIA SE PODRIA RECORTAR UN POQUITO ABAJO LA PARTE DEL PISO SUGIERE LA CLIENTA" u="1"/>
        <s v="CARMEN UNA VIDENTE" u="1"/>
        <s v="ESTUDIO DP DIA DEL TRABAJADOR" u="1"/>
        <s v="SOCIEDAD RURAL ESP. TRABAJADOR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+ BEJARANO, Ramón Alberto (q.e.p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DIA 25 MORALES CONSTITUYENTE DIA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+ ZAPANA, Adriana Mónica del Car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GOBIERNO AGRADECIMIENO  www.el 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LA MANSION ESP ANIV. CAM. TAB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PROYAJO S.A.  ESP PERICO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RUBEN EDUARDO INTENDENTE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LA CASA DEL PEUGEOT ESP REPUESTE" u="1"/>
        <s v="SE BUSCA CARPINTERO  EN MELAMINA" u="1"/>
        <s v="ISJ  COVID 19 .... GOBIERNO" u="1"/>
        <s v="  CLUB ATLETICO GIMNASIA Y ESGRI" u="1"/>
        <s v="AGRADECIMIENTO DOMINGO ALESIO ME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EA, Juana (q.e.p.d.) Falleció e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LUCCIONI ASOCIADOS 1 DIA DEL TRA" u="1"/>
        <s v="PORKMAN ANIVERSARIO CAMARA DEL T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VOCATORIA ASAMBLEA  GENERAL 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CLUB ATLÉTICO VILLA NUEVA - ASOC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FAMILIA FACHINI ESP TALLERES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 ASOCIACION DE GESTORES DEL AUT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JOYERIA GONZALEZ ANIV RADIO RETR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La Cooperativa de Vivienda, Cons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NC. P.J. FABIAN RODRIGUEZ  ANI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MARISA ELIANA RONDO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 DIA 7- SADIR EL CAMBIO A SEGUIR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FRIGORIFICO MEALLA ESP TRABAJADO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+ ANALÍA LOPEZ MENDEZ (q.e.p.d.)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CON IMAGEN DE SAN EXPEDITO Y ORACDION COMPLETA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PCN  1ERO DE MAYO  DIA DEL TRAB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LIQUIDO CASA B° Alte. Brown LOTE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BOSIO &amp; MOLINA 1 MAYO DIA DEL TR" u="1"/>
        <s v="DIA DE LA MADRE  BUFALO ///AVISO" u="1"/>
        <s v="HORMIGA .... ADHESION DIA DEL SA" u="1"/>
        <s v="RECTIFICATORIA La Comisión Direc" u="1"/>
        <s v="GFOBIERNO GIURSU ..." u="1"/>
        <s v="NUMANCIA ESP TRABAJADOR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FOTO GUARDAD EN LA CARPETA DE LA FECHA DE AT. AL CLIENTE_x000d__x000a__x000d__x000a_CON EL MARCO DEL RECUADRO A COLOR Y CON DETALLE DE FLORES EN EL BORDE" u="1"/>
        <s v="UCSE  PSICOPEDAGOGIA" u="1"/>
        <s v="CENTRO VECINAL B° SAN IGNACIO DE" u="1"/>
        <s v="DOVIS DIESEL  ANIV CAMARA TABACO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XAR - ANIVERSARIO EL TRIBUNO" u="1"/>
        <s v="EDICTO DE CITACION  LA DIRECCION" u="1"/>
        <s v="EMPRESA ENERGIA BUSCA - ANALISTA" u="1"/>
        <s v="PEUGEOT PARTNER 1.6 HD, /2015,  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MERCEDES MEALLA q.e.p.d. Falle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FOTO GUARDAD EN LA CARPETA DE LA FECHA DE AT. AL CLIENTE_x000d__x000a__x000d__x000a_CON EL MARCO DEL RECUADRO A COLOR Y CON UN ALGUN DETALLE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MUNIC. S.S. DE JUJUY -  19 DE AB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DIA 26 G.MORALES EL BIENESTAR EN" u="1"/>
        <s v="IMPORTANTE EMPRESA GASTRONOMICA " u="1"/>
        <s v="La comisión del CENTRO VECINAL 2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CARMOTO ESP MINERIA" u="1"/>
        <s v="NGA CHOFER DE CAMIONES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ASOCIAC. DE SANMARINENS ESP TRAB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VALVERDI INMOBILIARIA _x000d__x000a_1° DE MAYO _x000d__x000a_DIA DEL TRABAJADOR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GOBIERNO DALE LA VUELTA..." u="1"/>
        <s v="GRAN MONARCA - ALVEAR ESP FNE" u="1"/>
        <s v="JUJUY ES PRODUCCION  FM JUJUY" u="1"/>
        <s v="DEDICADO CON TODO MI AMOR PARA A" u="1"/>
        <s v="ROGAD A DIOS POR EL ALMA DE: ART" u="1"/>
        <s v="AVISO NUEVO EN CARPETA DE LA FECHA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RUBEN RIVAROLA - TRABAJADO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AGRADECIMINETO + YURQUINA, María" u="1"/>
        <s v="DIA DEL AGRIMENSOR “M 42” AVISO 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SABORES SANDWICH DIA DEL TRABAJA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DOVIS DIESEL ESP PERICO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Gobierno SEC. DES. HUMANO INVITA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GOBIERNO DIA GRANDE DE JUJUY  GO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 MARÍA CARMEN BURGOS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JMS MAQUINAS AGROVIALES  ESP SAN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JOSE FELIX CRUZ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Anuncio vinculado con: 1511632 4 ." u="1"/>
        <s v=" CENTRO VECINAL DE VOLCÁN CONVOC" u="1"/>
        <s v="CARDOZO, Oscar (q.e.p.d.) Falle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UNION CAÑEROS  ANIV CAMARA TABAC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PEDRO CELESTINO URZAGASTE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TARJETA NOA - ANIVERSARIO CAIDOS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MPLEJO IBIZA ANIV RADIO RETRO" u="1"/>
        <s v="///LOGO/// ÚNICO SINDICATO CON R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LA CUBANA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TRAME S.R.L  1° DE MAYO - DÍA DE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Centro Vecinal del barrio Corone" u="1"/>
        <s v="E  D  I  C  T  O  ---El Tribunal" u="1"/>
        <s v="LA CASA DEL RIEGO PATRONAL DE PE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LOGROS MARZO- TELAM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LA CASA DEL RIEGO  ESP TALLERES" u="1"/>
        <s v="                       +  MARTIN" u="1"/>
        <s v="///WORD GUARDADO EN CARPETA DE L" u="1"/>
        <s v="5564/2021 - GONZALEZ TORREALBA, " u="1"/>
        <s v="CENTRO GAUCHO LOS NOGALES CONVOC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CONSEJO AGRIMENSORE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APUAYE - DIA DEL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AGRICOLA FERMI ESP SAN ISIDR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CLUB SPORTIVO" u="1"/>
        <s v="LA CHAYA DEL CUMPITA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señor de la misericordia- catera" u="1"/>
        <s v="GOBIERNO DIA DE LA ENFERMERAI" u="1"/>
        <s v="ASOCIAC. DE SANMARINENS  ESP ANU" u="1"/>
        <s v="CONSEJO DE LA MUJER GOBIERNO NUE" u="1"/>
        <s v="GOBIERNO MINERIA PAGINA 3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CLUB GORRITI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DIA 20 - GERARDO MORALES ..  di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ISTERIBUIDORA E.C.RIVAROLA  1° 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DIA 18 - GMORALES - SADIR -.... 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ASOCIAC. DE SANMARINENS DIA DEL " u="1"/>
        <s v="COLEGIO MÉDICO - DIA DEL INGENIE" u="1"/>
        <s v="Comparsa La Unión de la Ciudad d" u="1"/>
        <s v="FUNDACIÓN PARA EL CAMBIO CONVOCA" u="1"/>
        <s v="LIGA DE FUTBOL DE VETERANOS DE P" u="1"/>
        <s v="futbol fm sol" u="1"/>
        <s v="FARMACIA SAN MARTIN" u="1"/>
        <s v="             - - - - - - - - - -" u="1"/>
        <s v="E D I C T O - - - - - - - - - - " u="1"/>
        <s v="LOGO EN CARPETA 28 DE MARZO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GOBIERNO DENGU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IMPAR CANAL 2 PERICO ESP SAN ISI" u="1"/>
        <s v="resaltar jubilacion-pension con fondo negro y nombre del profesional y numero de telefono" u="1"/>
        <s v="ESPECIAL PARRILLA" u="1"/>
        <s v="VALERZA PUBLICIDAD" u="1"/>
        <s v="BINGO HOSPITAL ...." u="1"/>
        <s v="DFD REPUESTOS ESP MECANICOS" u="1"/>
        <s v="+ MENTESANA, ROSA              +" u="1"/>
        <s v="FERIA COMUNITARIA &quot;EL MILAGRO&quot; C" u="1"/>
        <s v="GRAL. BR (R) JORGE ALBERTO MARQU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LEGIO DE ABOGADOS  ESP  TRABAJ" u="1"/>
        <s v="COMUNICADO CENTRO AMBIENTAL PUNA" u="1"/>
        <s v="FERIA DE MONTERRICO PUBLICADO EL" u="1"/>
        <s v="GOBIERNO SESIONES ORDINARIAS   P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LA MAGIA DE LAS PALABRAS - FM SO" u="1"/>
        <s v="AGENCIA PALPALA  ADHESION ..." u="1"/>
        <s v="E D I C T O S  La Dra. ALEJANDRA" u="1"/>
        <s v="LOS NARANJOS" u="1"/>
        <s v="-EDICTOS ---- EN EL EXPTE. N° D-" u="1"/>
        <s v="ASOC. CIVIL ALEGRES DE LA PUNA R" u="1"/>
        <s v="CENTRO VECINAL DE RODERO HUMAHUA" u="1"/>
        <s v="MUTUAL DE AGUA Y ENERGIA ESP TR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MEDICINA INTEGRAL FENIX ANIV. FA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a color aviso para renonar (3x5) idem 1507290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FM JUJUY UN DIA PERFECTO" u="1"/>
        <s v="CAMARA PYME - 19 DE ABRIL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NEMECIA ILDA RIVERA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CONSEJO DE MEDICOS DE LA        " u="1"/>
        <s v="GIGANTOGRAFIAS DIA DEL TRABAJADO" u="1"/>
        <s v="AVISO PARA RENOVAR IDEM (LOGO SEPELIOS SAN JOSE PERICO) 1464762" u="1"/>
        <s v="///LOGO////  SOLICITAMOS PROPIED" u="1"/>
        <s v="AVISO PARA RENONAR IDEM 1470722" u="1"/>
        <s v="GERRADO MORALES PRESIDENTE  CARL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MOD 2X3 COLOR CON FOTO GUARDADA EN CARPETA DE LA FECHA ._x000d__x000a__x000d__x000a_MARCO COLOR ROSAD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INT. WALTER CARDOZO Y CONCEJALA " u="1"/>
        <s v="aviso para renovar con logo sepelios san jose idem 1471006" u="1"/>
        <s v="a color fondo amarrillo y letras negrita idem aviso 1506674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a color fondo amarrillo y letras negrita idem aviso 1508858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AMARA PYME -  DIA DEL TRABAJADO" u="1"/>
        <s v="CONVOCATORIA A POSTULANTES PARA " u="1"/>
        <s v="EDICTOSRef. Expte. N°D-034859/20" u="1"/>
        <s v="GOBIERNO  DE JUJUY   25 DE MAYO " u="1"/>
        <s v="IMPAR - DENTAL RED ESP TRABAJADO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LARA QUISPE DE MENDEZ 1944 — 20" u="1"/>
        <s v="CONCEJO DELIBERANTE - aniversari" u="1"/>
        <s v="YAGUAR AVISO 1" u="1"/>
        <s v="CONVOCATORIA  La JUNTA ELECTORAL" u="1"/>
        <s v="CONVOCATORIAS  EJESA EJDSESA....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VENDO O PERMUTO HAS en paraje Ci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DOVIS DIESEL ESP SAN JOSE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TEXTO NUEVO MISMO FORMATO _x000d__x000a_MISMO COLOR AMARILLO Y NEGRO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MARIA EMILIA VELAZQUEZ VD DE TOR" u="1"/>
        <s v="foto en carpeta de la fecha 08/09/2020 color mamani gallegos" u="1"/>
        <s v="C.E.F FATFA" u="1"/>
        <s v="FORMACIÓN DE YOGA INTEGRAL" u="1"/>
        <s v="GOBIERNO  DIA GRANDE JUJUY ..." u="1"/>
        <s v="CORRALON AVENIDA ESP TRABAJADOR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36153.85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4">
        <s v="JEDICT"/>
        <s v="JASAMB"/>
        <s v="JAGRUP"/>
        <s v="SUDC"/>
        <s v="SU"/>
        <s v="SER"/>
        <s v="PES"/>
        <s v="PAG3"/>
        <s v="PAG11"/>
        <s v="PAC"/>
        <s v="OBI"/>
        <s v="IAC"/>
        <s v="CTAPA"/>
        <s v="JGPODOL"/>
        <s v="JGOTRPRO"/>
        <s v="JGKINES"/>
        <s v="JGESTET"/>
        <s v="JGCONT"/>
        <s v="JGCLIM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7" u="1"/>
        <s v="JVEN07" u="1"/>
        <s v="JALO04" u="1"/>
        <s v="JGORTOP" u="1"/>
        <s v="JPINTF" u="1"/>
        <s v="JVEN08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9"/>
        <n v="21"/>
        <n v="26"/>
        <n v="25"/>
        <n v="35"/>
        <n v="27"/>
        <n v="29"/>
        <n v="3"/>
        <n v="9"/>
        <n v="8"/>
        <n v="28"/>
        <n v="17"/>
        <n v="11"/>
        <n v="7"/>
        <n v="15"/>
        <n v="4"/>
        <n v="36"/>
        <n v="2"/>
        <n v="6"/>
        <n v="5"/>
        <n v="1"/>
        <n v="57" u="1"/>
        <n v="34" u="1"/>
        <n v="13" u="1"/>
        <n v="59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50" u="1"/>
        <n v="18" u="1"/>
        <n v="52" u="1"/>
        <n v="54" u="1"/>
        <n v="20" u="1"/>
        <n v="56" u="1"/>
        <n v="33" u="1"/>
        <n v="58" u="1"/>
        <n v="22" u="1"/>
        <n v="60" u="1"/>
        <n v="37" u="1"/>
        <n v="23" u="1"/>
        <n v="62" u="1"/>
        <n v="39" u="1"/>
        <n v="24" u="1"/>
        <n v="64" u="1"/>
        <n v="41" u="1"/>
        <n v="43" u="1"/>
        <n v="45" u="1"/>
        <n v="10" u="1"/>
        <n v="47" u="1"/>
        <n v="4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3">
        <s v="2x16"/>
        <s v="2x17"/>
        <s v="2x15"/>
        <s v="2x14"/>
        <s v="2x08"/>
        <s v="2x10"/>
        <s v="2x12"/>
        <s v="7x04"/>
        <s v="2x07"/>
        <s v="3x05"/>
        <s v="1x06"/>
        <s v="2x06"/>
        <s v="3x03"/>
        <s v="5x17"/>
        <s v="2x03"/>
        <s v="5x03"/>
        <s v="3x13"/>
        <s v="3x10"/>
        <s v="5x12"/>
        <s v="5x35"/>
        <s v="1x13"/>
        <s v="2x05"/>
        <s v="2x04"/>
        <s v="2x02"/>
        <s v="1x10"/>
        <s v="3x06"/>
        <s v="4x13"/>
        <s v="5x06"/>
        <s v="5x10"/>
        <s v="5x13"/>
        <s v="1x23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4x35" u="1"/>
        <s v="5x29" u="1"/>
        <s v="7x17" u="1"/>
        <s v="1x32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  <s v="4x23" u="1"/>
        <s v="7x05" u="1"/>
        <s v="1x20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2x13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0">
  <r>
    <x v="0"/>
    <x v="0"/>
    <s v="MINERALES AUSTRALES SA"/>
    <x v="0"/>
    <s v="JUZGADO ADMINISTRATIVO DE MINAS  EDICTO DE PUBLICACIÓN DE COun Diario Local.   San Salvador de Jujuy, 5 de mayo8    2234"/>
    <x v="0"/>
    <s v="Remates/Edictos Cm- Jujuy"/>
    <x v="0"/>
    <n v="885.4133333333333"/>
    <x v="0"/>
    <x v="0"/>
    <m/>
    <x v="0"/>
    <x v="0"/>
    <n v="2"/>
    <n v="16.000000000472223"/>
    <x v="0"/>
    <n v="16"/>
    <x v="0"/>
  </r>
  <r>
    <x v="0"/>
    <x v="1"/>
    <s v="modestti sanchez bustamante gimena catalina"/>
    <x v="0"/>
    <s v="- EDICTO -  Ref. Expte. C-210030/22 /// San Salvador de JujuALMICAR OSVALDO&quot; San Salvador de Jujuy, 2 de febrer8  210030"/>
    <x v="1"/>
    <s v="Remates/Edictos Cm- Jujuy"/>
    <x v="0"/>
    <n v="940.75333333333344"/>
    <x v="0"/>
    <x v="0"/>
    <m/>
    <x v="0"/>
    <x v="0"/>
    <n v="2"/>
    <n v="17.000000000722224"/>
    <x v="0"/>
    <n v="17"/>
    <x v="1"/>
  </r>
  <r>
    <x v="0"/>
    <x v="2"/>
    <s v="Torres  Monica"/>
    <x v="0"/>
    <s v="= = = = = = = = = = EDICTO = = = = = = = = = = = = = = = DR.E DICIEMBRE DE 2.022. = = = SECRETARIA: Dra. CAROLINA BURRY."/>
    <x v="2"/>
    <s v="Remates/Edictos Cm- Jujuy"/>
    <x v="0"/>
    <n v="830.07666666666671"/>
    <x v="0"/>
    <x v="0"/>
    <m/>
    <x v="0"/>
    <x v="0"/>
    <n v="2"/>
    <n v="15.000000000222226"/>
    <x v="0"/>
    <n v="15"/>
    <x v="2"/>
  </r>
  <r>
    <x v="0"/>
    <x v="3"/>
    <s v="Torres  Monica"/>
    <x v="0"/>
    <s v="= = = = = = = = = =  EDICTO  = = = = = = = = = = = = = = = DE DICIEMBRE DE 2.022. = = = SECRETARIA: Dra. CAROLI8  121477"/>
    <x v="3"/>
    <s v="Remates/Edictos Cm- Jujuy"/>
    <x v="0"/>
    <n v="830.07666666666671"/>
    <x v="0"/>
    <x v="0"/>
    <m/>
    <x v="0"/>
    <x v="0"/>
    <n v="2"/>
    <n v="15.000000000222226"/>
    <x v="0"/>
    <n v="15"/>
    <x v="2"/>
  </r>
  <r>
    <x v="0"/>
    <x v="4"/>
    <s v="saman cristina"/>
    <x v="0"/>
    <s v="EDICTO - - -Dr. SERGIO MARCELO JENEFES, Juez del Superior Tr - - ES COPIA: San Salvador de Jujuy,  02  de Mayo 8  051303"/>
    <x v="4"/>
    <s v="Remates/Edictos Cm- Jujuy"/>
    <x v="0"/>
    <n v="774.73666666666668"/>
    <x v="0"/>
    <x v="0"/>
    <m/>
    <x v="0"/>
    <x v="0"/>
    <n v="2"/>
    <n v="13.999999999972225"/>
    <x v="0"/>
    <n v="14"/>
    <x v="3"/>
  </r>
  <r>
    <x v="0"/>
    <x v="5"/>
    <s v="Aguirre Gomez Veronica E."/>
    <x v="0"/>
    <s v=" EDICTO ACCION CAMBIO DE NOMBRE  JUZGADO DE PRIMERA INSTANCI 05 DE MAYO DE 2023 PROSECRETARIA: DRA. NATACHA BUL8  217959"/>
    <x v="5"/>
    <s v="Remates/Edictos Cm- Jujuy"/>
    <x v="0"/>
    <n v="442.70499999999998"/>
    <x v="0"/>
    <x v="0"/>
    <m/>
    <x v="0"/>
    <x v="0"/>
    <n v="2"/>
    <n v="7.9999999984722239"/>
    <x v="0"/>
    <n v="8"/>
    <x v="4"/>
  </r>
  <r>
    <x v="0"/>
    <x v="6"/>
    <s v="Asociación Civil Centro Vecinal Bº V. del Valle"/>
    <x v="0"/>
    <s v="ASOCIACIÓN CIVIL CENTRO VECINAL SOCIAL CULTURAL Y DEPORTIVO                                                  LA8    8481"/>
    <x v="6"/>
    <s v="Asamblea Cm- Jujuy"/>
    <x v="0"/>
    <n v="1033.3966666666668"/>
    <x v="0"/>
    <x v="1"/>
    <m/>
    <x v="0"/>
    <x v="0"/>
    <n v="2"/>
    <n v="9.999999998972223"/>
    <x v="0"/>
    <n v="10"/>
    <x v="5"/>
  </r>
  <r>
    <x v="0"/>
    <x v="7"/>
    <s v="Asociación Bosque Modelo Jujuy"/>
    <x v="0"/>
    <s v="CONVOCATORIA ASMABLEA GENERAL EXTRAORDINARIA Se invita a losos socios en la sede de la Asociación. LA COMISION DIRECTIVA"/>
    <x v="7"/>
    <s v="Asamblea Cm- Jujuy"/>
    <x v="0"/>
    <n v="1033.395"/>
    <x v="0"/>
    <x v="1"/>
    <m/>
    <x v="0"/>
    <x v="0"/>
    <n v="2"/>
    <n v="9.999999998972223"/>
    <x v="0"/>
    <n v="10"/>
    <x v="5"/>
  </r>
  <r>
    <x v="0"/>
    <x v="8"/>
    <s v="CONSEJO DE FARMACEUTICOS DE JUJUY"/>
    <x v="1"/>
    <s v="CONVOCATORIA ASAMBLEA GRAL ORDINARIA"/>
    <x v="8"/>
    <s v="Asamblea Cm- Jujuy"/>
    <x v="1"/>
    <n v="1222.3499999999999"/>
    <x v="0"/>
    <x v="1"/>
    <m/>
    <x v="0"/>
    <x v="0"/>
    <n v="2"/>
    <n v="9.999999998972223"/>
    <x v="0"/>
    <n v="10"/>
    <x v="5"/>
  </r>
  <r>
    <x v="0"/>
    <x v="9"/>
    <s v="CENTRO VECINAL B° 18 DE NOVIEMBRE"/>
    <x v="0"/>
    <s v="CENTRO VECINAL B° 18 DE NOVIEMBRE - PALPALÁ ASAMBLEA GENERAL una Tolerancia de 15 minutos.   Gladys R. Torres Presidente"/>
    <x v="9"/>
    <s v="Asamblea Cm- Jujuy"/>
    <x v="0"/>
    <n v="1240.08"/>
    <x v="0"/>
    <x v="1"/>
    <m/>
    <x v="0"/>
    <x v="0"/>
    <n v="2"/>
    <n v="11.999999999472221"/>
    <x v="0"/>
    <n v="12"/>
    <x v="6"/>
  </r>
  <r>
    <x v="0"/>
    <x v="10"/>
    <s v="EMILIO AUTOMOTORES"/>
    <x v="2"/>
    <s v="EMILIO AUTOMOTORES"/>
    <x v="10"/>
    <s v="Notables - Jujuy +1 Col"/>
    <x v="1"/>
    <n v="1291.1582758620689"/>
    <x v="0"/>
    <x v="2"/>
    <m/>
    <x v="0"/>
    <x v="0"/>
    <n v="7"/>
    <n v="4.0000000010000001"/>
    <x v="0"/>
    <n v="4"/>
    <x v="7"/>
  </r>
  <r>
    <x v="0"/>
    <x v="11"/>
    <s v="KANVA SRL"/>
    <x v="0"/>
    <s v="KANVA aviso armado en carpeta de la fecha"/>
    <x v="11"/>
    <s v="Notables - Jujuy +1 Col"/>
    <x v="0"/>
    <n v="672.06142857142845"/>
    <x v="0"/>
    <x v="2"/>
    <m/>
    <x v="0"/>
    <x v="0"/>
    <n v="2"/>
    <n v="7.0000000017499984"/>
    <x v="0"/>
    <n v="7"/>
    <x v="8"/>
  </r>
  <r>
    <x v="0"/>
    <x v="12"/>
    <s v="Jairo Montes"/>
    <x v="0"/>
    <s v="COSEJERO y HECHICERO DEL AMOR JAIRO 388 4670393"/>
    <x v="12"/>
    <s v="Notables - Jujuy +1 Col"/>
    <x v="0"/>
    <n v="705.66399999999999"/>
    <x v="0"/>
    <x v="2"/>
    <m/>
    <x v="0"/>
    <x v="0"/>
    <n v="3"/>
    <n v="5.0000000012500001"/>
    <x v="0"/>
    <n v="5"/>
    <x v="9"/>
  </r>
  <r>
    <x v="0"/>
    <x v="13"/>
    <s v="Miranda Andrea"/>
    <x v="0"/>
    <s v="ELENA - ESPIRITISTA"/>
    <x v="13"/>
    <s v="Notables - Jujuy +1 Col"/>
    <x v="0"/>
    <n v="672.0607142857142"/>
    <x v="0"/>
    <x v="2"/>
    <m/>
    <x v="0"/>
    <x v="0"/>
    <n v="2"/>
    <n v="7.0000000017499984"/>
    <x v="0"/>
    <n v="7"/>
    <x v="8"/>
  </r>
  <r>
    <x v="1"/>
    <x v="14"/>
    <s v="Editora Sociedad Anonima"/>
    <x v="3"/>
    <s v="VOTO A VOTO CASAPIA"/>
    <x v="14"/>
    <s v="Editorial Comercial - Jujuy"/>
    <x v="2"/>
    <n v="1947.53"/>
    <x v="1"/>
    <x v="3"/>
    <s v="SUDC"/>
    <x v="1"/>
    <x v="0"/>
    <n v="2"/>
    <n v="9.8777777777777782"/>
    <x v="0"/>
    <n v="10"/>
    <x v="5"/>
  </r>
  <r>
    <x v="1"/>
    <x v="15"/>
    <s v="Editora Sociedad Anonima"/>
    <x v="4"/>
    <s v="LA PROPINA FM JUJUY"/>
    <x v="15"/>
    <s v="Editorial Comercial - Jujuy"/>
    <x v="2"/>
    <n v="1947.53"/>
    <x v="1"/>
    <x v="3"/>
    <s v="SUDC"/>
    <x v="2"/>
    <x v="0"/>
    <n v="2"/>
    <n v="9.8777777777777782"/>
    <x v="0"/>
    <n v="10"/>
    <x v="5"/>
  </r>
  <r>
    <x v="1"/>
    <x v="16"/>
    <s v="Rodriguez  Javier"/>
    <x v="0"/>
    <s v="SEX SHOP ///AVISO ARMADO////"/>
    <x v="16"/>
    <s v="Editorial Comercial - Jujuy"/>
    <x v="0"/>
    <n v="779.01"/>
    <x v="1"/>
    <x v="3"/>
    <s v="SUDC"/>
    <x v="3"/>
    <x v="0"/>
    <n v="1"/>
    <n v="6.3217777777777773"/>
    <x v="0"/>
    <n v="6"/>
    <x v="10"/>
  </r>
  <r>
    <x v="1"/>
    <x v="17"/>
    <s v="Colegio De Tecnico De Jujuy"/>
    <x v="5"/>
    <s v="COLEGIO DE TÉCNICOS FE DE ERRATA"/>
    <x v="17"/>
    <s v="Editorial Comercial - Jujuy"/>
    <x v="1"/>
    <n v="1354.8"/>
    <x v="0"/>
    <x v="3"/>
    <s v="SUDC"/>
    <x v="4"/>
    <x v="0"/>
    <n v="2"/>
    <n v="6.3217777777777773"/>
    <x v="0"/>
    <n v="6"/>
    <x v="11"/>
  </r>
  <r>
    <x v="1"/>
    <x v="18"/>
    <s v="La Cocheria S.r.l."/>
    <x v="6"/>
    <s v="LA COCHERIA SRL"/>
    <x v="18"/>
    <s v="Editorial Comercial - Jujuy"/>
    <x v="1"/>
    <n v="989.19"/>
    <x v="1"/>
    <x v="4"/>
    <s v="SU"/>
    <x v="5"/>
    <x v="0"/>
    <n v="3"/>
    <n v="2.7657777777777777"/>
    <x v="0"/>
    <n v="3"/>
    <x v="12"/>
  </r>
  <r>
    <x v="1"/>
    <x v="19"/>
    <s v="Direccion De Prensa Y Medios De Comunicacion"/>
    <x v="7"/>
    <s v="TOMBOLA...."/>
    <x v="19"/>
    <s v="Editorial Comercial - Jujuy cm OFICIAL"/>
    <x v="1"/>
    <n v="108538.46"/>
    <x v="1"/>
    <x v="4"/>
    <s v="SU"/>
    <x v="6"/>
    <x v="1"/>
    <n v="5"/>
    <n v="17.000000000722224"/>
    <x v="0"/>
    <n v="17"/>
    <x v="13"/>
  </r>
  <r>
    <x v="1"/>
    <x v="20"/>
    <s v="Farmacia Yrigoyen S C S"/>
    <x v="8"/>
    <s v="FARMACIA YRIGOYEN"/>
    <x v="20"/>
    <s v="Editorial Comercial - Jujuy"/>
    <x v="1"/>
    <n v="364.94"/>
    <x v="1"/>
    <x v="5"/>
    <m/>
    <x v="0"/>
    <x v="0"/>
    <n v="2"/>
    <n v="2.7657777777777777"/>
    <x v="0"/>
    <n v="3"/>
    <x v="14"/>
  </r>
  <r>
    <x v="1"/>
    <x v="21"/>
    <s v="WERCHOW MEDICINA PRIVADA S.A."/>
    <x v="9"/>
    <s v="WERCHOW OBITUARIO"/>
    <x v="21"/>
    <s v="Editorial Comercial - Jujuy"/>
    <x v="1"/>
    <n v="1131.22"/>
    <x v="1"/>
    <x v="5"/>
    <s v="SER"/>
    <x v="5"/>
    <x v="0"/>
    <n v="5"/>
    <n v="2.7657777777777777"/>
    <x v="0"/>
    <n v="3"/>
    <x v="15"/>
  </r>
  <r>
    <x v="1"/>
    <x v="22"/>
    <s v="Servicios Sociales Futuro S R L"/>
    <x v="10"/>
    <s v="SERIVICIO SOCIALES FUTURO..."/>
    <x v="22"/>
    <s v="Editorial Comercial - Jujuy"/>
    <x v="1"/>
    <n v="810.17000000000007"/>
    <x v="1"/>
    <x v="5"/>
    <s v="SER"/>
    <x v="5"/>
    <x v="0"/>
    <n v="5"/>
    <n v="2.7657777777777777"/>
    <x v="0"/>
    <n v="3"/>
    <x v="15"/>
  </r>
  <r>
    <x v="1"/>
    <x v="23"/>
    <s v="Salinas  Roberto German"/>
    <x v="11"/>
    <s v="FIESTA MEXICANA PAGINA ESPECIAL"/>
    <x v="23"/>
    <s v="Editorial Comercial - Jujuy"/>
    <x v="1"/>
    <n v="6097.85"/>
    <x v="1"/>
    <x v="6"/>
    <s v="PES"/>
    <x v="7"/>
    <x v="0"/>
    <n v="5"/>
    <n v="16.989777777777778"/>
    <x v="0"/>
    <n v="17"/>
    <x v="13"/>
  </r>
  <r>
    <x v="1"/>
    <x v="24"/>
    <s v="Direccion De Prensa Y Medios De Comunicacion"/>
    <x v="7"/>
    <s v="GOBIERNO DIA DE LOS MUSEOS ...  GOBIERNO  INICIO DE LA ZAFRANO DIA D ELA ENFERMERIA ...  GOBIERNO DIA DEL TRABAJADOR...."/>
    <x v="24"/>
    <s v="Editorial Comercial - Jujuy cm OFICIAL"/>
    <x v="1"/>
    <n v="108538.46"/>
    <x v="1"/>
    <x v="7"/>
    <s v="PAG3"/>
    <x v="8"/>
    <x v="0"/>
    <n v="5"/>
    <n v="17.000000000722224"/>
    <x v="0"/>
    <n v="17"/>
    <x v="13"/>
  </r>
  <r>
    <x v="1"/>
    <x v="25"/>
    <s v="Direccion De Prensa Y Medios De Comunicacion"/>
    <x v="7"/>
    <s v="GOBIERNO IMPROJUJUY...."/>
    <x v="25"/>
    <s v="Editorial Comercial - Jujuy cm OFICIAL"/>
    <x v="1"/>
    <n v="108538.46"/>
    <x v="1"/>
    <x v="8"/>
    <s v="PAG11"/>
    <x v="9"/>
    <x v="0"/>
    <n v="5"/>
    <n v="17.000000000722224"/>
    <x v="1"/>
    <n v="17"/>
    <x v="13"/>
  </r>
  <r>
    <x v="1"/>
    <x v="26"/>
    <s v="Editora Sociedad Anonima"/>
    <x v="12"/>
    <s v="EL PULSO"/>
    <x v="26"/>
    <s v="Editorial Comercial - Jujuy"/>
    <x v="2"/>
    <n v="4505.84"/>
    <x v="1"/>
    <x v="9"/>
    <s v="PAC"/>
    <x v="10"/>
    <x v="0"/>
    <n v="3"/>
    <n v="13.433777777777777"/>
    <x v="0"/>
    <n v="13"/>
    <x v="16"/>
  </r>
  <r>
    <x v="1"/>
    <x v="27"/>
    <s v="Editora Sociedad Anonima"/>
    <x v="13"/>
    <s v="EL MATUTINO foto"/>
    <x v="27"/>
    <s v="Editorial Comercial - Jujuy"/>
    <x v="2"/>
    <n v="11264.54"/>
    <x v="1"/>
    <x v="9"/>
    <s v="PAC"/>
    <x v="11"/>
    <x v="0"/>
    <n v="5"/>
    <n v="16.989777777777778"/>
    <x v="0"/>
    <n v="17"/>
    <x v="13"/>
  </r>
  <r>
    <x v="1"/>
    <x v="28"/>
    <s v="DEL NORTE SRL"/>
    <x v="14"/>
    <s v="NORTE SERVICIO SOCIALES"/>
    <x v="28"/>
    <s v="Editorial Comercial - Jujuy"/>
    <x v="1"/>
    <n v="960.26"/>
    <x v="1"/>
    <x v="10"/>
    <s v="OBI"/>
    <x v="5"/>
    <x v="0"/>
    <n v="3"/>
    <n v="2.7657777777777777"/>
    <x v="0"/>
    <n v="3"/>
    <x v="12"/>
  </r>
  <r>
    <x v="1"/>
    <x v="29"/>
    <s v="Gomez Roco Y Cia S R L"/>
    <x v="15"/>
    <s v="GOMEZ ROCO..."/>
    <x v="29"/>
    <s v="Editorial Comercial - Jujuy"/>
    <x v="1"/>
    <n v="5258.42"/>
    <x v="1"/>
    <x v="11"/>
    <s v="IAC"/>
    <x v="9"/>
    <x v="0"/>
    <n v="3"/>
    <n v="9.8777777777777782"/>
    <x v="0"/>
    <n v="10"/>
    <x v="17"/>
  </r>
  <r>
    <x v="1"/>
    <x v="30"/>
    <s v="INSTITUTO PROVINCIAL DE VIVIENDA Y URBANISMO DE JUJUY  - LEY 3354"/>
    <x v="7"/>
    <s v="I.V.U.J.  Instituto de Vivienda y Urbanismo de Jujuy ACTUALIizar  los datos de tu grupo familiar. Ingresa a IVUJ.GOB.AR."/>
    <x v="30"/>
    <s v="Editorial Comercial - Jujuy cm OFICIAL"/>
    <x v="1"/>
    <n v="76615.384600000005"/>
    <x v="1"/>
    <x v="11"/>
    <s v="IAC"/>
    <x v="12"/>
    <x v="0"/>
    <n v="5"/>
    <n v="11.999999999472221"/>
    <x v="0"/>
    <n v="12"/>
    <x v="18"/>
  </r>
  <r>
    <x v="1"/>
    <x v="31"/>
    <s v="Banco Macro Sociedad Anónima"/>
    <x v="16"/>
    <s v="MACRO -  CLIENTE HEROE"/>
    <x v="31"/>
    <s v="Editorial Comercial - Jujuy"/>
    <x v="1"/>
    <n v="27000"/>
    <x v="1"/>
    <x v="11"/>
    <s v="IAC"/>
    <x v="13"/>
    <x v="0"/>
    <n v="5"/>
    <n v="16.989777777777778"/>
    <x v="0"/>
    <n v="17"/>
    <x v="13"/>
  </r>
  <r>
    <x v="1"/>
    <x v="32"/>
    <s v="SUPERMAT CENTRAL S.A.S."/>
    <x v="17"/>
    <s v="CORRALON EL AMIGO"/>
    <x v="32"/>
    <s v="Editorial Comercial - Jujuy"/>
    <x v="1"/>
    <n v="29213.45"/>
    <x v="1"/>
    <x v="11"/>
    <s v="IAC"/>
    <x v="14"/>
    <x v="0"/>
    <n v="5"/>
    <n v="34.769777777777783"/>
    <x v="0"/>
    <n v="35"/>
    <x v="19"/>
  </r>
  <r>
    <x v="1"/>
    <x v="33"/>
    <s v="Ministerio De Salud"/>
    <x v="7"/>
    <s v="MINISTERIO DE SALUD DE JUJUY Ministerio de Salud de Jujuy - ntes de dicho organismo. Decreto N°: 8059-S/2023............"/>
    <x v="33"/>
    <s v="Editorial Comercial - Jujuy cm OFICIAL"/>
    <x v="1"/>
    <n v="38307.69"/>
    <x v="1"/>
    <x v="11"/>
    <s v="IAC"/>
    <x v="13"/>
    <x v="0"/>
    <n v="2"/>
    <n v="15.000000000222226"/>
    <x v="0"/>
    <n v="15"/>
    <x v="2"/>
  </r>
  <r>
    <x v="1"/>
    <x v="34"/>
    <s v="GEOMACO S.A.S."/>
    <x v="18"/>
    <s v="AMPERE ..."/>
    <x v="34"/>
    <s v="Editorial Comercial - Jujuy"/>
    <x v="1"/>
    <n v="14606.73"/>
    <x v="1"/>
    <x v="11"/>
    <s v="IAC"/>
    <x v="15"/>
    <x v="0"/>
    <n v="5"/>
    <n v="16.989777777777778"/>
    <x v="0"/>
    <n v="17"/>
    <x v="13"/>
  </r>
  <r>
    <x v="1"/>
    <x v="35"/>
    <s v=" E J E S A (EJESA)"/>
    <x v="19"/>
    <s v="EJESA CORTE..."/>
    <x v="35"/>
    <s v="Editorial Comercial - Jujuy"/>
    <x v="1"/>
    <n v="2338.92"/>
    <x v="0"/>
    <x v="11"/>
    <s v="IAC"/>
    <x v="16"/>
    <x v="0"/>
    <n v="1"/>
    <n v="13.433777777777777"/>
    <x v="1"/>
    <n v="13"/>
    <x v="20"/>
  </r>
  <r>
    <x v="1"/>
    <x v="36"/>
    <s v="Direccion De Prensa Y Medios De Comunicacion"/>
    <x v="7"/>
    <s v="GOBIERNO MONTAIDEN GOBIERNO MINERIA PAGINA 3"/>
    <x v="36"/>
    <s v="Editorial Comercial - Jujuy cm OFICIAL"/>
    <x v="1"/>
    <n v="136153.85"/>
    <x v="1"/>
    <x v="12"/>
    <s v="CTAPA"/>
    <x v="17"/>
    <x v="0"/>
    <n v="5"/>
    <n v="17.000000000722224"/>
    <x v="0"/>
    <n v="17"/>
    <x v="13"/>
  </r>
  <r>
    <x v="2"/>
    <x v="37"/>
    <s v="Romero  Gabriel"/>
    <x v="0"/>
    <s v="CONSULTORIO DE PODOLOGIA Uñas encarnadas- Micosis (hongos)- ALVEAR 730 PLATA ALTA RECIBIMOS TARJETAS DE CRÉDITO8 4228088"/>
    <x v="37"/>
    <s v="Guia Prof 2 Col - Jujuy"/>
    <x v="0"/>
    <n v="178.91066666666666"/>
    <x v="0"/>
    <x v="13"/>
    <m/>
    <x v="0"/>
    <x v="0"/>
    <n v="2"/>
    <n v="5.0000000012500001"/>
    <x v="0"/>
    <n v="5"/>
    <x v="21"/>
  </r>
  <r>
    <x v="2"/>
    <x v="38"/>
    <s v="Calpanchay Adolfina"/>
    <x v="0"/>
    <s v="PODOLOGIA Uñas encarnadas - Micosis (hongos) Pie diabético- . Juana Manuela Gorriti N° 16 y Alte Brown - Tel. 3884852247"/>
    <x v="38"/>
    <s v="Guia Prof 2 Col - Jujuy"/>
    <x v="0"/>
    <n v="178.91066666666666"/>
    <x v="1"/>
    <x v="13"/>
    <m/>
    <x v="0"/>
    <x v="0"/>
    <n v="2"/>
    <n v="5.0000000012500001"/>
    <x v="0"/>
    <n v="5"/>
    <x v="21"/>
  </r>
  <r>
    <x v="2"/>
    <x v="39"/>
    <s v="Torres  Patricia"/>
    <x v="0"/>
    <s v="///LOGO//// CENTRO DE AUDIFONOS  PARA OIR MEJOR VARIEDAD DE  20 hs. Solicite turno al 388-6868919 - Balcarce 578 6868919"/>
    <x v="39"/>
    <s v="Guia Prof 2 Col - Jujuy"/>
    <x v="0"/>
    <n v="119.24283333333334"/>
    <x v="0"/>
    <x v="14"/>
    <m/>
    <x v="0"/>
    <x v="0"/>
    <n v="2"/>
    <n v="4.0000000010000001"/>
    <x v="0"/>
    <n v="4"/>
    <x v="22"/>
  </r>
  <r>
    <x v="2"/>
    <x v="40"/>
    <s v="Palavecino Rodriguez Jose Miguel"/>
    <x v="0"/>
    <s v="PROBLEMAS DE COLUMNA Y EXTREMIDADES                 QUIROPRAM. Palavecino  M.P. 1899 Independencia 518 - Cel. 155090998."/>
    <x v="40"/>
    <s v="Guia Prof 2 Col - Jujuy"/>
    <x v="0"/>
    <n v="107.34633333333335"/>
    <x v="0"/>
    <x v="15"/>
    <m/>
    <x v="0"/>
    <x v="0"/>
    <n v="2"/>
    <n v="3.0000000007500001"/>
    <x v="0"/>
    <n v="3"/>
    <x v="14"/>
  </r>
  <r>
    <x v="2"/>
    <x v="41"/>
    <s v="CRUZ DIEGO FERNANDO"/>
    <x v="0"/>
    <s v="LIC. DIEGO CRUZ QUIROPRAXIA  ////CAMBIAR DIRECCION///  OTERO N° 464, 1er Piso, Consultorio 15 Cel 388-154096585"/>
    <x v="41"/>
    <s v="Guia Prof 2 Col - Jujuy"/>
    <x v="0"/>
    <n v="71.564166666666679"/>
    <x v="0"/>
    <x v="15"/>
    <m/>
    <x v="0"/>
    <x v="0"/>
    <n v="2"/>
    <n v="2.0000000005"/>
    <x v="0"/>
    <n v="2"/>
    <x v="23"/>
  </r>
  <r>
    <x v="2"/>
    <x v="42"/>
    <s v="Empresa La Piedad S.A."/>
    <x v="20"/>
    <s v="CEMER..."/>
    <x v="42"/>
    <s v="Guia Prof 2 Col - Jujuy"/>
    <x v="1"/>
    <n v="186.03200000000001"/>
    <x v="0"/>
    <x v="16"/>
    <m/>
    <x v="0"/>
    <x v="0"/>
    <n v="2"/>
    <n v="4.0000000010000001"/>
    <x v="0"/>
    <n v="4"/>
    <x v="22"/>
  </r>
  <r>
    <x v="2"/>
    <x v="43"/>
    <s v="Vilte  Mariana"/>
    <x v="0"/>
    <s v="ASESORAMIENTO CONTABLE E IMPOSITIVO Inscripción AFIP, RENTASa 20 horas Jorge Newbery N° 914 Cel 388-4340868  388 4340868"/>
    <x v="43"/>
    <s v="Guia Prof 2 Col - Jujuy"/>
    <x v="0"/>
    <n v="71.564333333333337"/>
    <x v="0"/>
    <x v="17"/>
    <m/>
    <x v="0"/>
    <x v="0"/>
    <n v="2"/>
    <n v="2.0000000005"/>
    <x v="0"/>
    <n v="2"/>
    <x v="23"/>
  </r>
  <r>
    <x v="2"/>
    <x v="44"/>
    <s v="Noguera  Analia"/>
    <x v="0"/>
    <s v="ESTUDIO CONTABLE Ganancias, Bienes Personales, Balance, Convos, Monotributo, Certificación de Ingresos.  Tel 388 4383550"/>
    <x v="44"/>
    <s v="Guia Prof 2 Col - Jujuy"/>
    <x v="0"/>
    <n v="71.564333333333337"/>
    <x v="0"/>
    <x v="17"/>
    <m/>
    <x v="0"/>
    <x v="0"/>
    <n v="2"/>
    <n v="2.0000000005"/>
    <x v="0"/>
    <n v="2"/>
    <x v="23"/>
  </r>
  <r>
    <x v="2"/>
    <x v="45"/>
    <s v="Cabezas Laura"/>
    <x v="0"/>
    <s v="Dra. CABEZAS, Laura E. Especialista en Medicina General CnelApp: 0388-4080191 Web: http://www.consultoriodelpla8 4315604"/>
    <x v="45"/>
    <s v="Guia Prof 2 Col - Jujuy"/>
    <x v="0"/>
    <n v="107.34633333333335"/>
    <x v="0"/>
    <x v="18"/>
    <m/>
    <x v="0"/>
    <x v="0"/>
    <n v="2"/>
    <n v="3.0000000007500001"/>
    <x v="0"/>
    <n v="3"/>
    <x v="14"/>
  </r>
  <r>
    <x v="2"/>
    <x v="46"/>
    <s v="Cabezas Laura"/>
    <x v="0"/>
    <s v="Dra. CABEZAS, Laura E. Especialista en Medicina General CnelApp: 0388-4080191 Web: http://www.consultoriodelpla8 4315604"/>
    <x v="45"/>
    <s v="Guia Prof 2 Col - Jujuy"/>
    <x v="0"/>
    <n v="107.34633333333335"/>
    <x v="0"/>
    <x v="18"/>
    <m/>
    <x v="0"/>
    <x v="0"/>
    <n v="2"/>
    <n v="3.0000000007500001"/>
    <x v="0"/>
    <n v="3"/>
    <x v="14"/>
  </r>
  <r>
    <x v="2"/>
    <x v="47"/>
    <s v="Michel  Natalia"/>
    <x v="0"/>
    <s v="MICHEL ESTUDIO JURIDICO AVISO ARMADO  SE MODIFICA IMAGEN"/>
    <x v="46"/>
    <s v="Guia Prof 2 Col - Jujuy"/>
    <x v="0"/>
    <n v="250.47466666666665"/>
    <x v="0"/>
    <x v="19"/>
    <m/>
    <x v="0"/>
    <x v="0"/>
    <n v="2"/>
    <n v="7.0000000017499984"/>
    <x v="0"/>
    <n v="7"/>
    <x v="8"/>
  </r>
  <r>
    <x v="2"/>
    <x v="48"/>
    <s v="Reyes  Arturo Rodrigo"/>
    <x v="0"/>
    <s v="JUBILACIONES, PENSIONES, REAJUSTE DE HABERES.- Dr. Reyes Gonzalo Fabricio 3884867965 Hipólito Yrigoyen N° 680"/>
    <x v="47"/>
    <s v="Guia Prof 2 Col - Jujuy"/>
    <x v="0"/>
    <n v="107.34633333333335"/>
    <x v="0"/>
    <x v="19"/>
    <m/>
    <x v="0"/>
    <x v="0"/>
    <n v="2"/>
    <n v="3.0000000007500001"/>
    <x v="0"/>
    <n v="3"/>
    <x v="14"/>
  </r>
  <r>
    <x v="2"/>
    <x v="49"/>
    <s v="Reyes  Arturo Rodrigo"/>
    <x v="0"/>
    <s v="PONE EN ORDEN LA DOCUMENTACION DE TUS TERRENOS              -  CENTRO JURIDICO NOA CEL.388 4759631"/>
    <x v="48"/>
    <s v="Guia Prof 2 Col - Jujuy"/>
    <x v="0"/>
    <n v="111.04793103448277"/>
    <x v="0"/>
    <x v="19"/>
    <m/>
    <x v="0"/>
    <x v="0"/>
    <n v="2"/>
    <n v="3.0000000007500001"/>
    <x v="0"/>
    <n v="3"/>
    <x v="14"/>
  </r>
  <r>
    <x v="2"/>
    <x v="50"/>
    <s v="Armada  Ailen"/>
    <x v="0"/>
    <s v="-ALIMENTOS- SUCESIONES- -DIVORCIOS- RÉGIMEN DE COMUNICACIÓN udio jurídico calle Alvear 590 1° A  Tu consulta no molesta."/>
    <x v="49"/>
    <s v="Guia Prof 2 Col - Jujuy"/>
    <x v="0"/>
    <n v="143.12833333333336"/>
    <x v="0"/>
    <x v="19"/>
    <m/>
    <x v="0"/>
    <x v="0"/>
    <n v="2"/>
    <n v="4.0000000010000001"/>
    <x v="0"/>
    <n v="4"/>
    <x v="22"/>
  </r>
  <r>
    <x v="3"/>
    <x v="51"/>
    <s v="Huanuco Sonia"/>
    <x v="21"/>
    <s v=" + HUGO ERNESTO DÍAS q.e.p.d.  falleció el día 14 de mayo de de su alma. AVISO: PUBLICADO EL DIA 17/05/2023 CON RECUADRO"/>
    <x v="50"/>
    <s v="Obituario Modulo - Jujuy"/>
    <x v="0"/>
    <n v="4579"/>
    <x v="1"/>
    <x v="20"/>
    <m/>
    <x v="0"/>
    <x v="1"/>
    <n v="3"/>
    <n v="9.8777777777777782"/>
    <x v="0"/>
    <n v="10"/>
    <x v="17"/>
  </r>
  <r>
    <x v="3"/>
    <x v="52"/>
    <s v="WERCHOW MEDICINA PRIVADA S.A."/>
    <x v="22"/>
    <s v="PATRICIA LEONOR GARCIA"/>
    <x v="51"/>
    <s v="Obituario Modulo - Jujuy"/>
    <x v="1"/>
    <n v="1327.23"/>
    <x v="0"/>
    <x v="20"/>
    <m/>
    <x v="0"/>
    <x v="0"/>
    <n v="1"/>
    <n v="9.8777777777777782"/>
    <x v="0"/>
    <n v="10"/>
    <x v="24"/>
  </r>
  <r>
    <x v="4"/>
    <x v="53"/>
    <s v="Rodriguez Juan Angel"/>
    <x v="23"/>
    <s v="Blotting"/>
    <x v="52"/>
    <s v="Editorial Comercial - Jujuy"/>
    <x v="1"/>
    <n v="0"/>
    <x v="1"/>
    <x v="4"/>
    <s v="SU"/>
    <x v="18"/>
    <x v="0"/>
    <n v="3"/>
    <n v="9.8777777777777782"/>
    <x v="0"/>
    <n v="10"/>
    <x v="17"/>
  </r>
  <r>
    <x v="4"/>
    <x v="54"/>
    <s v="CHECA DIEGO MARTIN"/>
    <x v="24"/>
    <s v="JUJUY MADERAS"/>
    <x v="53"/>
    <s v="Editorial Comercial - Jujuy"/>
    <x v="1"/>
    <n v="0"/>
    <x v="1"/>
    <x v="4"/>
    <s v="SU"/>
    <x v="16"/>
    <x v="0"/>
    <n v="3"/>
    <n v="6.3217777777777773"/>
    <x v="0"/>
    <n v="6"/>
    <x v="25"/>
  </r>
  <r>
    <x v="4"/>
    <x v="55"/>
    <s v="GRUPO EQUIPAR S.A.S."/>
    <x v="25"/>
    <s v="RENO"/>
    <x v="54"/>
    <s v="Editorial Comercial - Jujuy"/>
    <x v="1"/>
    <n v="0"/>
    <x v="1"/>
    <x v="4"/>
    <s v="SU"/>
    <x v="19"/>
    <x v="0"/>
    <n v="4"/>
    <n v="13.433777777777777"/>
    <x v="0"/>
    <n v="13"/>
    <x v="26"/>
  </r>
  <r>
    <x v="4"/>
    <x v="56"/>
    <s v="Russo Moschino Ramón Salvador"/>
    <x v="26"/>
    <s v="ING. RAMON RUSSO"/>
    <x v="55"/>
    <s v="Editorial Comercial - Jujuy"/>
    <x v="1"/>
    <n v="1566.18"/>
    <x v="1"/>
    <x v="4"/>
    <s v="SU"/>
    <x v="8"/>
    <x v="0"/>
    <n v="3"/>
    <n v="9.8777777777777782"/>
    <x v="0"/>
    <n v="10"/>
    <x v="17"/>
  </r>
  <r>
    <x v="4"/>
    <x v="57"/>
    <s v="El Mundo De Las Herramientas S.R.L."/>
    <x v="27"/>
    <s v="CARMOTO"/>
    <x v="56"/>
    <s v="Editorial Comercial - Jujuy"/>
    <x v="1"/>
    <n v="1252.92"/>
    <x v="1"/>
    <x v="4"/>
    <s v="SU"/>
    <x v="8"/>
    <x v="0"/>
    <n v="2"/>
    <n v="9.8777777777777782"/>
    <x v="0"/>
    <n v="10"/>
    <x v="5"/>
  </r>
  <r>
    <x v="4"/>
    <x v="58"/>
    <s v="Electromat Srl"/>
    <x v="28"/>
    <s v="ELECTROMAT"/>
    <x v="57"/>
    <s v="Editorial Comercial - Jujuy"/>
    <x v="1"/>
    <n v="1879.38"/>
    <x v="1"/>
    <x v="4"/>
    <s v="SU"/>
    <x v="20"/>
    <x v="0"/>
    <n v="3"/>
    <n v="9.8777777777777782"/>
    <x v="0"/>
    <n v="10"/>
    <x v="17"/>
  </r>
  <r>
    <x v="4"/>
    <x v="59"/>
    <s v="SCOPEL SERGIO RAFAEL - ADICEM"/>
    <x v="29"/>
    <s v="ADICEM"/>
    <x v="58"/>
    <s v="Editorial Comercial - Jujuy"/>
    <x v="1"/>
    <n v="2088.1999999999998"/>
    <x v="1"/>
    <x v="4"/>
    <s v="SU"/>
    <x v="20"/>
    <x v="0"/>
    <n v="5"/>
    <n v="6.3217777777777773"/>
    <x v="0"/>
    <n v="6"/>
    <x v="27"/>
  </r>
  <r>
    <x v="4"/>
    <x v="60"/>
    <s v="MATCAR S.R.L."/>
    <x v="30"/>
    <s v="TIEMPO DE COLORES"/>
    <x v="59"/>
    <s v="Editorial Comercial - Jujuy"/>
    <x v="1"/>
    <n v="835.28"/>
    <x v="1"/>
    <x v="4"/>
    <s v="SU"/>
    <x v="16"/>
    <x v="0"/>
    <n v="2"/>
    <n v="6.3217777777777773"/>
    <x v="0"/>
    <n v="6"/>
    <x v="11"/>
  </r>
  <r>
    <x v="4"/>
    <x v="61"/>
    <s v="El Mundo Del Plomero S.R.L."/>
    <x v="31"/>
    <s v="EL MUNDO DEL PLOMERO"/>
    <x v="60"/>
    <s v="Editorial Comercial - Jujuy"/>
    <x v="1"/>
    <n v="1879.38"/>
    <x v="1"/>
    <x v="4"/>
    <s v="SU"/>
    <x v="19"/>
    <x v="0"/>
    <n v="3"/>
    <n v="9.8777777777777782"/>
    <x v="0"/>
    <n v="10"/>
    <x v="17"/>
  </r>
  <r>
    <x v="4"/>
    <x v="62"/>
    <s v="CORRALON ACONQUIJA S R L"/>
    <x v="32"/>
    <s v="CORRALON ACONQUIJA"/>
    <x v="61"/>
    <s v="Editorial Comercial - Jujuy"/>
    <x v="1"/>
    <n v="3132.3"/>
    <x v="1"/>
    <x v="4"/>
    <s v="SU"/>
    <x v="18"/>
    <x v="0"/>
    <n v="5"/>
    <n v="9.8777777777777782"/>
    <x v="0"/>
    <n v="10"/>
    <x v="28"/>
  </r>
  <r>
    <x v="4"/>
    <x v="63"/>
    <s v="Klauk Víctor Lindolfo"/>
    <x v="33"/>
    <s v="MADERERA EL TREBOL"/>
    <x v="62"/>
    <s v="Editorial Comercial - Jujuy"/>
    <x v="1"/>
    <n v="1879.38"/>
    <x v="1"/>
    <x v="4"/>
    <s v="SU"/>
    <x v="8"/>
    <x v="0"/>
    <n v="3"/>
    <n v="9.8777777777777782"/>
    <x v="0"/>
    <n v="10"/>
    <x v="17"/>
  </r>
  <r>
    <x v="4"/>
    <x v="64"/>
    <s v="Casal Aberturas Srl"/>
    <x v="0"/>
    <s v="CASAL ABERTURAS"/>
    <x v="63"/>
    <s v="Editorial Comercial - Jujuy"/>
    <x v="0"/>
    <n v="5220.5"/>
    <x v="1"/>
    <x v="4"/>
    <s v="SU"/>
    <x v="14"/>
    <x v="0"/>
    <n v="5"/>
    <n v="16.989777777777778"/>
    <x v="0"/>
    <n v="17"/>
    <x v="13"/>
  </r>
  <r>
    <x v="4"/>
    <x v="65"/>
    <s v="N.G.A. Construcciones SRL."/>
    <x v="34"/>
    <s v="NGA - ofertas"/>
    <x v="64"/>
    <s v="Editorial Comercial - Jujuy"/>
    <x v="1"/>
    <n v="3132.3"/>
    <x v="1"/>
    <x v="4"/>
    <s v="SU"/>
    <x v="16"/>
    <x v="0"/>
    <n v="5"/>
    <n v="9.8777777777777782"/>
    <x v="0"/>
    <n v="10"/>
    <x v="28"/>
  </r>
  <r>
    <x v="4"/>
    <x v="66"/>
    <s v="Burgos José Salvador"/>
    <x v="35"/>
    <s v="LAS PIRCAS"/>
    <x v="65"/>
    <s v="Editorial Comercial - Jujuy"/>
    <x v="1"/>
    <n v="417.64"/>
    <x v="1"/>
    <x v="4"/>
    <s v="SU"/>
    <x v="20"/>
    <x v="0"/>
    <n v="1"/>
    <n v="6.3217777777777773"/>
    <x v="0"/>
    <n v="6"/>
    <x v="10"/>
  </r>
  <r>
    <x v="4"/>
    <x v="67"/>
    <s v="Burgos José Salvador"/>
    <x v="36"/>
    <s v="MARMOLERIA"/>
    <x v="66"/>
    <s v="Editorial Comercial - Jujuy"/>
    <x v="1"/>
    <n v="417.64"/>
    <x v="1"/>
    <x v="4"/>
    <s v="SU"/>
    <x v="20"/>
    <x v="0"/>
    <n v="1"/>
    <n v="6.3217777777777773"/>
    <x v="0"/>
    <n v="6"/>
    <x v="10"/>
  </r>
  <r>
    <x v="4"/>
    <x v="68"/>
    <s v="SALTAPOR S.R.L."/>
    <x v="7"/>
    <s v="PLACAS SALTAPOR"/>
    <x v="67"/>
    <s v="Editorial Comercial - Jujuy"/>
    <x v="1"/>
    <n v="2088.1999999999998"/>
    <x v="1"/>
    <x v="4"/>
    <s v="SU"/>
    <x v="21"/>
    <x v="0"/>
    <n v="5"/>
    <n v="6.3217777777777773"/>
    <x v="0"/>
    <n v="6"/>
    <x v="27"/>
  </r>
  <r>
    <x v="5"/>
    <x v="69"/>
    <s v="Cine Teatro Alfa S.R.L."/>
    <x v="37"/>
    <s v="CINE ALFA..."/>
    <x v="68"/>
    <s v="Editorial Comercial - Jujuy"/>
    <x v="2"/>
    <n v="6597.2"/>
    <x v="1"/>
    <x v="3"/>
    <s v="SUDC"/>
    <x v="16"/>
    <x v="0"/>
    <n v="5"/>
    <n v="13.433777777777777"/>
    <x v="0"/>
    <n v="13"/>
    <x v="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101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0"/>
        <item m="1" x="9"/>
        <item x="5"/>
        <item m="1" x="15"/>
        <item m="1" x="6"/>
        <item x="4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7274"/>
        <item m="1" x="89"/>
        <item m="1" x="5729"/>
        <item m="1" x="5684"/>
        <item m="1" x="7941"/>
        <item m="1" x="3664"/>
        <item m="1" x="4391"/>
        <item m="1" x="7484"/>
        <item m="1" x="6817"/>
        <item m="1" x="3165"/>
        <item m="1" x="3608"/>
        <item m="1" x="5477"/>
        <item m="1" x="216"/>
        <item m="1" x="1467"/>
        <item m="1" x="5285"/>
        <item m="1" x="4828"/>
        <item m="1" x="5121"/>
        <item m="1" x="1609"/>
        <item m="1" x="3054"/>
        <item m="1" x="7035"/>
        <item m="1" x="2751"/>
        <item m="1" x="7485"/>
        <item m="1" x="6665"/>
        <item m="1" x="2369"/>
        <item m="1" x="463"/>
        <item m="1" x="1244"/>
        <item m="1" x="2769"/>
        <item m="1" x="4829"/>
        <item m="1" x="2301"/>
        <item m="1" x="6044"/>
        <item m="1" x="7463"/>
        <item m="1" x="1021"/>
        <item m="1" x="1777"/>
        <item m="1" x="4883"/>
        <item m="1" x="5422"/>
        <item m="1" x="5102"/>
        <item m="1" x="2535"/>
        <item m="1" x="4944"/>
        <item m="1" x="6742"/>
        <item m="1" x="2347"/>
        <item m="1" x="7505"/>
        <item m="1" x="2103"/>
        <item m="1" x="190"/>
        <item m="1" x="1353"/>
        <item m="1" x="6674"/>
        <item m="1" x="6052"/>
        <item m="1" x="1000"/>
        <item m="1" x="1058"/>
        <item m="1" x="2079"/>
        <item m="1" x="3196"/>
        <item m="1" x="1750"/>
        <item m="1" x="2817"/>
        <item m="1" x="464"/>
        <item m="1" x="803"/>
        <item m="1" x="3227"/>
        <item m="1" x="1812"/>
        <item m="1" x="2843"/>
        <item m="1" x="6193"/>
        <item m="1" x="3263"/>
        <item m="1" x="1354"/>
        <item m="1" x="2818"/>
        <item m="1" x="1520"/>
        <item m="1" x="2454"/>
        <item m="1" x="2403"/>
        <item m="1" x="2126"/>
        <item m="1" x="6477"/>
        <item m="1" x="6155"/>
        <item m="1" x="5873"/>
        <item m="1" x="6533"/>
        <item m="1" x="221"/>
        <item m="1" x="2871"/>
        <item m="1" x="4056"/>
        <item m="1" x="6577"/>
        <item m="1" x="7246"/>
        <item m="1" x="6243"/>
        <item m="1" x="1888"/>
        <item m="1" x="4496"/>
        <item m="1" x="355"/>
        <item m="1" x="7758"/>
        <item m="1" x="4533"/>
        <item m="1" x="5236"/>
        <item m="1" x="5538"/>
        <item m="1" x="3777"/>
        <item m="1" x="4613"/>
        <item m="1" x="5904"/>
        <item m="1" x="3800"/>
        <item m="1" x="5605"/>
        <item m="1" x="3394"/>
        <item m="1" x="1553"/>
        <item m="1" x="5857"/>
        <item m="1" x="2581"/>
        <item m="1" x="6534"/>
        <item m="1" x="6513"/>
        <item m="1" x="5365"/>
        <item m="1" x="2688"/>
        <item m="1" x="5948"/>
        <item m="1" x="5874"/>
        <item m="1" x="2247"/>
        <item m="1" x="6614"/>
        <item m="1" x="6244"/>
        <item m="1" x="7292"/>
        <item m="1" x="5539"/>
        <item m="1" x="7666"/>
        <item m="1" x="3412"/>
        <item m="1" x="6634"/>
        <item m="1" x="4215"/>
        <item m="1" x="3865"/>
        <item m="1" x="7410"/>
        <item m="1" x="4574"/>
        <item m="1" x="4666"/>
        <item m="1" x="5237"/>
        <item m="1" x="6635"/>
        <item m="1" x="4665"/>
        <item m="1" x="5392"/>
        <item m="1" x="5995"/>
        <item m="1" x="3069"/>
        <item m="1" x="6287"/>
        <item m="1" x="5294"/>
        <item m="1" x="4154"/>
        <item m="1" x="2466"/>
        <item m="1" x="3208"/>
        <item m="1" x="391"/>
        <item m="1" x="7820"/>
        <item m="1" x="4573"/>
        <item m="1" x="5278"/>
        <item m="1" x="4909"/>
        <item m="1" x="6679"/>
        <item m="1" x="2689"/>
        <item m="1" x="3504"/>
        <item m="1" x="4736"/>
        <item m="1" x="6031"/>
        <item m="1" x="5949"/>
        <item m="1" x="7070"/>
        <item m="1" x="7435"/>
        <item m="1" x="5023"/>
        <item m="1" x="550"/>
        <item m="1" x="5892"/>
        <item m="1" x="7867"/>
        <item m="1" x="6032"/>
        <item m="1" x="186"/>
        <item m="1" x="2340"/>
        <item m="1" x="5320"/>
        <item m="1" x="3122"/>
        <item m="1" x="3529"/>
        <item m="1" x="4644"/>
        <item m="1" x="2364"/>
        <item m="1" x="4301"/>
        <item m="1" x="5349"/>
        <item m="1" x="7098"/>
        <item m="1" x="2710"/>
        <item m="1" x="714"/>
        <item m="1" x="7436"/>
        <item m="1" x="6053"/>
        <item m="1" x="6823"/>
        <item m="1" x="3174"/>
        <item m="1" x="2161"/>
        <item m="1" x="3552"/>
        <item m="1" x="1306"/>
        <item m="1" x="6288"/>
        <item m="1" x="2809"/>
        <item m="1" x="2071"/>
        <item m="1" x="6636"/>
        <item m="1" x="1105"/>
        <item m="1" x="2145"/>
        <item m="1" x="1324"/>
        <item m="1" x="829"/>
        <item m="1" x="2495"/>
        <item m="1" x="5133"/>
        <item m="1" x="1618"/>
        <item m="1" x="7915"/>
        <item m="1" x="4786"/>
        <item m="1" x="6074"/>
        <item m="1" x="523"/>
        <item m="1" x="254"/>
        <item m="1" x="4214"/>
        <item m="1" x="3342"/>
        <item m="1" x="2119"/>
        <item m="1" x="423"/>
        <item m="1" x="830"/>
        <item m="1" x="6794"/>
        <item m="1" x="6124"/>
        <item m="1" x="815"/>
        <item m="1" x="6726"/>
        <item m="1" x="1828"/>
        <item m="1" x="6173"/>
        <item m="1" x="2146"/>
        <item m="1" x="568"/>
        <item m="1" x="867"/>
        <item m="1" x="1498"/>
        <item m="1" x="4571"/>
        <item m="1" x="2219"/>
        <item m="1" x="3821"/>
        <item m="1" x="4172"/>
        <item m="1" x="884"/>
        <item m="1" x="831"/>
        <item m="1" x="1477"/>
        <item m="1" x="5161"/>
        <item m="1" x="305"/>
        <item m="1" x="4325"/>
        <item m="1" x="3792"/>
        <item m="1" x="1228"/>
        <item m="1" x="923"/>
        <item m="1" x="2886"/>
        <item m="1" x="2975"/>
        <item m="1" x="885"/>
        <item m="1" x="3459"/>
        <item m="1" x="1543"/>
        <item m="1" x="1196"/>
        <item m="1" x="2016"/>
        <item m="1" x="1670"/>
        <item m="1" x="624"/>
        <item m="1" x="341"/>
        <item m="1" x="3460"/>
        <item m="1" x="2682"/>
        <item m="1" x="4021"/>
        <item m="1" x="4607"/>
        <item m="1" x="1726"/>
        <item m="1" x="3048"/>
        <item m="1" x="1679"/>
        <item m="1" x="4225"/>
        <item m="1" x="3609"/>
        <item m="1" x="7802"/>
        <item m="1" x="7418"/>
        <item m="1" x="2326"/>
        <item m="1" x="1290"/>
        <item m="1" x="7888"/>
        <item m="1" x="5671"/>
        <item m="1" x="2358"/>
        <item m="1" x="4986"/>
        <item m="1" x="4364"/>
        <item m="1" x="7131"/>
        <item m="1" x="2007"/>
        <item m="1" x="6396"/>
        <item m="1" x="1654"/>
        <item m="1" x="2737"/>
        <item m="1" x="5162"/>
        <item m="1" x="1307"/>
        <item m="1" x="4280"/>
        <item m="1" x="6001"/>
        <item m="1" x="6397"/>
        <item m="1" x="1980"/>
        <item m="1" x="3078"/>
        <item m="1" x="4963"/>
        <item m="1" x="7455"/>
        <item m="1" x="7263"/>
        <item m="1" x="6038"/>
        <item m="1" x="4419"/>
        <item m="1" x="1325"/>
        <item m="1" x="7859"/>
        <item m="1" x="3935"/>
        <item m="1" x="6804"/>
        <item m="1" x="5069"/>
        <item m="1" x="4723"/>
        <item m="1" x="3648"/>
        <item m="1" x="4334"/>
        <item m="1" x="4463"/>
        <item m="1" x="4439"/>
        <item m="1" x="4420"/>
        <item m="1" x="2810"/>
        <item m="1" x="5773"/>
        <item m="1" x="6080"/>
        <item m="1" x="7132"/>
        <item m="1" x="3675"/>
        <item m="1" x="5698"/>
        <item m="1" x="6059"/>
        <item m="1" x="5134"/>
        <item m="1" x="5790"/>
        <item m="1" x="6880"/>
        <item m="1" x="1773"/>
        <item m="1" x="2865"/>
        <item m="1" x="2789"/>
        <item m="1" x="6374"/>
        <item m="1" x="4464"/>
        <item m="1" x="5464"/>
        <item m="1" x="6081"/>
        <item m="1" x="7159"/>
        <item m="1" x="5163"/>
        <item m="1" x="6103"/>
        <item m="1" x="6528"/>
        <item m="1" x="2200"/>
        <item m="1" x="5088"/>
        <item m="1" x="5831"/>
        <item m="1" x="5807"/>
        <item m="1" x="3691"/>
        <item m="1" x="7942"/>
        <item m="1" x="4511"/>
        <item m="1" x="7514"/>
        <item m="1" x="6444"/>
        <item m="1" x="6445"/>
        <item m="1" x="7475"/>
        <item m="1" x="6398"/>
        <item m="1" x="6775"/>
        <item m="1" x="4683"/>
        <item m="1" x="7309"/>
        <item m="1" x="2099"/>
        <item m="1" x="2887"/>
        <item m="1" x="5832"/>
        <item m="1" x="5110"/>
        <item m="1" x="462"/>
        <item m="1" x="3128"/>
        <item m="1" x="7322"/>
        <item m="1" x="179"/>
        <item m="1" x="7158"/>
        <item m="1" x="7803"/>
        <item m="1" x="5854"/>
        <item m="1" x="6468"/>
        <item m="1" x="7578"/>
        <item m="1" x="6572"/>
        <item m="1" x="4094"/>
        <item m="1" x="6177"/>
        <item m="1" x="1478"/>
        <item m="1" x="7243"/>
        <item m="1" x="6935"/>
        <item m="1" x="4216"/>
        <item m="1" x="6966"/>
        <item m="1" x="100"/>
        <item m="1" x="2619"/>
        <item m="1" x="116"/>
        <item m="1" x="682"/>
        <item m="1" x="6172"/>
        <item m="1" x="1619"/>
        <item m="1" x="115"/>
        <item m="1" x="4184"/>
        <item m="1" x="1257"/>
        <item m="1" x="2341"/>
        <item m="1" x="6146"/>
        <item m="1" x="3438"/>
        <item m="1" x="3930"/>
        <item m="1" x="3186"/>
        <item m="1" x="1183"/>
        <item m="1" x="2390"/>
        <item m="1" x="1972"/>
        <item m="1" x="5001"/>
        <item m="1" x="3123"/>
        <item m="1" x="5889"/>
        <item m="1" x="754"/>
        <item m="1" x="1694"/>
        <item m="1" x="2665"/>
        <item m="1" x="4217"/>
        <item m="1" x="7725"/>
        <item m="1" x="3339"/>
        <item m="1" x="4115"/>
        <item m="1" x="5155"/>
        <item m="1" x="794"/>
        <item m="1" x="1738"/>
        <item m="1" x="101"/>
        <item m="1" x="668"/>
        <item m="1" x="715"/>
        <item m="1" x="567"/>
        <item m="1" x="268"/>
        <item m="1" x="304"/>
        <item m="1" x="161"/>
        <item m="1" x="7285"/>
        <item m="1" x="4326"/>
        <item m="1" x="901"/>
        <item m="1" x="1337"/>
        <item m="1" x="2366"/>
        <item m="1" x="1388"/>
        <item m="1" x="3144"/>
        <item m="1" x="2365"/>
        <item m="1" x="4356"/>
        <item m="1" x="7745"/>
        <item m="1" x="434"/>
        <item m="1" x="1032"/>
        <item m="1" x="2711"/>
        <item m="1" x="736"/>
        <item m="1" x="3505"/>
        <item m="1" x="1638"/>
        <item m="1" x="979"/>
        <item m="1" x="6571"/>
        <item m="1" x="717"/>
        <item m="1" x="3252"/>
        <item m="1" x="199"/>
        <item m="1" x="1010"/>
        <item m="1" x="5922"/>
        <item m="1" x="7033"/>
        <item m="1" x="6218"/>
        <item m="1" x="3584"/>
        <item m="1" x="1410"/>
        <item m="1" x="737"/>
        <item m="1" x="1338"/>
        <item m="1" x="3209"/>
        <item m="1" x="4384"/>
        <item m="1" x="7882"/>
        <item m="1" x="813"/>
        <item m="1" x="461"/>
        <item m="1" x="3988"/>
        <item m="1" x="718"/>
        <item m="1" x="6615"/>
        <item m="1" x="2088"/>
        <item m="1" x="5047"/>
        <item m="1" x="3312"/>
        <item m="1" x="7160"/>
        <item m="1" x="7133"/>
        <item m="1" x="249"/>
        <item m="1" x="500"/>
        <item m="1" x="3275"/>
        <item m="1" x="2022"/>
        <item m="1" x="2197"/>
        <item m="1" x="4458"/>
        <item m="1" x="2805"/>
        <item m="1" x="4434"/>
        <item m="1" x="7804"/>
        <item m="1" x="776"/>
        <item m="1" x="1445"/>
        <item m="1" x="7771"/>
        <item m="1" x="755"/>
        <item m="1" x="2231"/>
        <item m="1" x="200"/>
        <item m="1" x="3669"/>
        <item m="1" x="1049"/>
        <item m="1" x="128"/>
        <item m="1" x="795"/>
        <item m="1" x="2510"/>
        <item m="1" x="2275"/>
        <item m="1" x="2127"/>
        <item m="1" x="3974"/>
        <item m="1" x="3197"/>
        <item m="1" x="3503"/>
        <item m="1" x="6265"/>
        <item m="1" x="5905"/>
        <item m="1" x="5506"/>
        <item m="1" x="2374"/>
        <item m="1" x="2860"/>
        <item m="1" x="4747"/>
        <item m="1" x="5432"/>
        <item m="1" x="5449"/>
        <item m="1" x="6066"/>
        <item m="1" x="4821"/>
        <item m="1" x="6157"/>
        <item m="1" x="6957"/>
        <item m="1" x="7883"/>
        <item m="1" x="3754"/>
        <item m="1" x="5562"/>
        <item m="1" x="1130"/>
        <item m="1" x="2430"/>
        <item m="1" x="1837"/>
        <item m="1" x="6305"/>
        <item m="1" x="3395"/>
        <item m="1" x="4534"/>
        <item m="1" x="5875"/>
        <item m="1" x="4555"/>
        <item m="1" x="4937"/>
        <item m="1" x="4105"/>
        <item m="1" x="7643"/>
        <item m="1" x="4841"/>
        <item m="1" x="6861"/>
        <item m="1" x="4155"/>
        <item m="1" x="6958"/>
        <item m="1" x="6223"/>
        <item m="1" x="3374"/>
        <item m="1" x="1163"/>
        <item m="1" x="2620"/>
        <item m="1" x="3010"/>
        <item m="1" x="4126"/>
        <item m="1" x="3439"/>
        <item m="1" x="5628"/>
        <item m="1" x="6596"/>
        <item m="1" x="6289"/>
        <item m="1" x="7342"/>
        <item m="1" x="4867"/>
        <item m="1" x="2483"/>
        <item m="1" x="496"/>
        <item m="1" x="4798"/>
        <item m="1" x="5473"/>
        <item m="1" x="5493"/>
        <item m="1" x="6113"/>
        <item m="1" x="5672"/>
        <item m="1" x="6979"/>
        <item m="1" x="3473"/>
        <item m="1" x="5321"/>
        <item m="1" x="5606"/>
        <item m="1" x="2982"/>
        <item m="1" x="5563"/>
        <item m="1" x="5581"/>
        <item m="1" x="6224"/>
        <item m="1" x="7620"/>
        <item m="1" x="1203"/>
        <item m="1" x="2248"/>
        <item m="1" x="3413"/>
        <item m="1" x="1973"/>
        <item m="1" x="6245"/>
        <item m="1" x="4272"/>
        <item m="1" x="7739"/>
        <item m="1" x="4575"/>
        <item m="1" x="5950"/>
        <item m="1" x="4975"/>
        <item m="1" x="3440"/>
        <item m="1" x="6921"/>
        <item m="1" x="5714"/>
        <item m="1" x="5607"/>
        <item m="1" x="2690"/>
        <item m="1" x="5973"/>
        <item m="1" x="5713"/>
        <item m="1" x="5048"/>
        <item m="1" x="7343"/>
        <item m="1" x="5350"/>
        <item m="1" x="6980"/>
        <item m="1" x="7621"/>
        <item m="1" x="4667"/>
        <item m="1" x="4185"/>
        <item m="1" x="6075"/>
        <item m="1" x="4302"/>
        <item m="1" x="7046"/>
        <item m="1" x="5608"/>
        <item m="1" x="5649"/>
        <item m="1" x="4327"/>
        <item m="1" x="6174"/>
        <item m="1" x="5107"/>
        <item m="1" x="6054"/>
        <item m="1" x="494"/>
        <item m="1" x="6336"/>
        <item m="1" x="3585"/>
        <item m="1" x="5524"/>
        <item m="1" x="6156"/>
        <item m="1" x="5750"/>
        <item m="1" x="4976"/>
        <item m="1" x="6391"/>
        <item m="1" x="4385"/>
        <item m="1" x="1702"/>
        <item m="1" x="7767"/>
        <item m="1" x="6335"/>
        <item m="1" x="2396"/>
        <item m="1" x="5693"/>
        <item m="1" x="2811"/>
        <item m="1" x="2120"/>
        <item m="1" x="7729"/>
        <item m="1" x="7441"/>
        <item m="1" x="5788"/>
        <item m="1" x="4241"/>
        <item m="1" x="5737"/>
        <item m="1" x="524"/>
        <item m="1" x="538"/>
        <item m="1" x="1680"/>
        <item m="1" x="1143"/>
        <item m="1" x="1786"/>
        <item m="1" x="848"/>
        <item m="1" x="5561"/>
        <item m="1" x="6204"/>
        <item m="1" x="1763"/>
        <item m="1" x="3219"/>
        <item m="1" x="1123"/>
        <item m="1" x="2164"/>
        <item m="1" x="1173"/>
        <item m="1" x="1829"/>
        <item m="1" x="7839"/>
        <item m="1" x="5825"/>
        <item m="1" x="1222"/>
        <item m="1" x="1877"/>
        <item m="1" x="2262"/>
        <item m="1" x="5771"/>
        <item m="1" x="1787"/>
        <item m="1" x="569"/>
        <item m="1" x="1845"/>
        <item m="1" x="1897"/>
        <item m="1" x="1274"/>
        <item m="1" x="539"/>
        <item m="1" x="1764"/>
        <item m="1" x="2496"/>
        <item m="1" x="3365"/>
        <item m="1" x="1073"/>
        <item m="1" x="3973"/>
        <item m="1" x="570"/>
        <item m="1" x="2017"/>
        <item m="1" x="2472"/>
        <item m="1" x="868"/>
        <item m="1" x="286"/>
        <item m="1" x="525"/>
        <item m="1" x="1846"/>
        <item m="1" x="3343"/>
        <item m="1" x="4071"/>
        <item m="1" x="3005"/>
        <item m="1" x="608"/>
        <item m="1" x="2549"/>
        <item m="1" x="2056"/>
        <item m="1" x="4120"/>
        <item m="1" x="1878"/>
        <item m="1" x="4147"/>
        <item m="1" x="2182"/>
        <item m="1" x="7889"/>
        <item m="1" x="5803"/>
        <item m="1" x="1940"/>
        <item m="1" x="554"/>
        <item m="1" x="666"/>
        <item m="1" x="3313"/>
        <item m="1" x="1142"/>
        <item m="1" x="1898"/>
        <item m="1" x="1589"/>
        <item m="1" x="2595"/>
        <item m="1" x="2238"/>
        <item m="1" x="3461"/>
        <item m="1" x="306"/>
        <item m="1" x="912"/>
        <item m="1" x="647"/>
        <item m="1" x="585"/>
        <item m="1" x="343"/>
        <item m="1" x="732"/>
        <item m="1" x="1921"/>
        <item m="1" x="609"/>
        <item m="1" x="1174"/>
        <item m="1" x="963"/>
        <item m="1" x="733"/>
        <item m="1" x="4906"/>
        <item m="1" x="134"/>
        <item m="1" x="607"/>
        <item m="1" x="2596"/>
        <item m="1" x="1156"/>
        <item m="1" x="4174"/>
        <item m="1" x="5019"/>
        <item m="1" x="5865"/>
        <item m="1" x="1896"/>
        <item m="1" x="2239"/>
        <item m="1" x="4202"/>
        <item m="1" x="769"/>
        <item m="1" x="1830"/>
        <item m="1" x="2844"/>
        <item m="1" x="1157"/>
        <item m="1" x="793"/>
        <item m="1" x="679"/>
        <item m="1" x="1799"/>
        <item m="1" x="3462"/>
        <item m="1" x="4973"/>
        <item m="1" x="4298"/>
        <item m="1" x="2008"/>
        <item m="1" x="2716"/>
        <item m="1" x="1935"/>
        <item m="1" x="3093"/>
        <item m="1" x="5332"/>
        <item m="1" x="3463"/>
        <item m="1" x="4173"/>
        <item m="1" x="5517"/>
        <item m="1" x="7805"/>
        <item m="1" x="1965"/>
        <item m="1" x="7081"/>
        <item m="1" x="7383"/>
        <item m="1" x="6644"/>
        <item m="1" x="6018"/>
        <item m="1" x="6666"/>
        <item m="1" x="4365"/>
        <item m="1" x="4203"/>
        <item m="1" x="4201"/>
        <item m="1" x="6667"/>
        <item m="1" x="4421"/>
        <item m="1" x="1326"/>
        <item m="1" x="2028"/>
        <item m="1" x="5774"/>
        <item m="1" x="4335"/>
        <item m="1" x="1939"/>
        <item m="1" x="2018"/>
        <item m="1" x="3936"/>
        <item m="1" x="77"/>
        <item m="1" x="2631"/>
        <item m="1" x="6375"/>
        <item m="1" x="3560"/>
        <item m="1" x="3357"/>
        <item m="1" x="3104"/>
        <item m="1" x="6709"/>
        <item m="1" x="6130"/>
        <item m="1" x="6730"/>
        <item m="1" x="6507"/>
        <item m="1" x="3911"/>
        <item m="1" x="5111"/>
        <item m="1" x="3631"/>
        <item m="1" x="6851"/>
        <item m="1" x="2057"/>
        <item m="1" x="1223"/>
        <item m="1" x="4392"/>
        <item m="1" x="4422"/>
        <item m="1" x="6399"/>
        <item m="1" x="883"/>
        <item m="1" x="6019"/>
        <item m="1" x="5135"/>
        <item m="1" x="5791"/>
        <item m="1" x="4465"/>
        <item m="1" x="5577"/>
        <item m="1" x="6469"/>
        <item m="1" x="7537"/>
        <item m="1" x="7222"/>
        <item m="1" x="1996"/>
        <item m="1" x="5465"/>
        <item m="1" x="5164"/>
        <item m="1" x="3676"/>
        <item m="1" x="7579"/>
        <item m="1" x="2110"/>
        <item m="1" x="111"/>
        <item m="1" x="2683"/>
        <item m="1" x="6424"/>
        <item m="1" x="7943"/>
        <item m="1" x="3962"/>
        <item m="1" x="6300"/>
        <item m="1" x="6881"/>
        <item m="1" x="7615"/>
        <item m="1" x="4837"/>
        <item m="1" x="6529"/>
        <item m="1" x="2910"/>
        <item m="1" x="1420"/>
        <item m="1" x="3709"/>
        <item m="1" x="7660"/>
        <item m="1" x="6552"/>
        <item m="1" x="6147"/>
        <item m="1" x="7709"/>
        <item m="1" x="4095"/>
        <item m="1" x="7671"/>
        <item m="1" x="2156"/>
        <item m="1" x="4742"/>
        <item m="1" x="2109"/>
        <item m="1" x="5808"/>
        <item m="1" x="6805"/>
        <item m="1" x="7538"/>
        <item m="1" x="6198"/>
        <item m="1" x="6912"/>
        <item m="1" x="7962"/>
        <item m="1" x="7598"/>
        <item m="1" x="1825"/>
        <item m="1" x="6852"/>
        <item m="1" x="4811"/>
        <item m="1" x="5502"/>
        <item m="1" x="4512"/>
        <item m="1" x="7759"/>
        <item m="1" x="1598"/>
        <item m="1" x="5667"/>
        <item m="1" x="1929"/>
        <item m="1" x="890"/>
        <item m="1" x="1230"/>
        <item m="1" x="807"/>
        <item m="1" x="7672"/>
        <item m="1" x="2265"/>
        <item m="1" x="7012"/>
        <item m="1" x="5054"/>
        <item m="1" x="3124"/>
        <item m="1" x="329"/>
        <item m="1" x="7648"/>
        <item m="1" x="3041"/>
        <item m="1" x="2691"/>
        <item m="1" x="1479"/>
        <item m="1" x="6595"/>
        <item m="1" x="369"/>
        <item m="1" x="387"/>
        <item m="1" x="7698"/>
        <item m="1" x="4931"/>
        <item m="1" x="136"/>
        <item m="1" x="2806"/>
        <item m="1" x="4548"/>
        <item m="1" x="212"/>
        <item m="1" x="738"/>
        <item m="1" x="342"/>
        <item m="1" x="3906"/>
        <item m="1" x="7746"/>
        <item m="1" x="7697"/>
        <item m="1" x="3210"/>
        <item m="1" x="250"/>
        <item m="1" x="450"/>
        <item m="1" x="3175"/>
        <item m="1" x="282"/>
        <item m="1" x="231"/>
        <item m="1" x="2062"/>
        <item m="1" x="6506"/>
        <item m="1" x="470"/>
        <item m="1" x="213"/>
        <item m="1" x="1033"/>
        <item m="1" x="777"/>
        <item m="1" x="4014"/>
        <item m="1" x="321"/>
        <item m="1" x="485"/>
        <item m="1" x="2136"/>
        <item m="1" x="3328"/>
        <item m="1" x="1078"/>
        <item m="1" x="1525"/>
        <item m="1" x="356"/>
        <item m="1" x="6158"/>
        <item m="1" x="6631"/>
        <item m="1" x="3961"/>
        <item m="1" x="6494"/>
        <item m="1" x="4868"/>
        <item m="1" x="6183"/>
        <item m="1" x="3276"/>
        <item m="1" x="392"/>
        <item m="1" x="551"/>
        <item m="1" x="1620"/>
        <item m="1" x="3717"/>
        <item m="1" x="2845"/>
        <item m="1" x="2554"/>
        <item m="1" x="424"/>
        <item m="1" x="6597"/>
        <item m="1" x="6205"/>
        <item m="1" x="3697"/>
        <item m="1" x="3375"/>
        <item m="1" x="5193"/>
        <item m="1" x="3755"/>
        <item m="1" x="620"/>
        <item m="1" x="2524"/>
        <item m="1" x="6246"/>
        <item m="1" x="5582"/>
        <item m="1" x="6290"/>
        <item m="1" x="6247"/>
        <item m="1" x="646"/>
        <item m="1" x="6551"/>
        <item m="1" x="3756"/>
        <item m="1" x="688"/>
        <item m="1" x="6981"/>
        <item m="1" x="6337"/>
        <item m="1" x="6578"/>
        <item m="1" x="6291"/>
        <item m="1" x="1946"/>
        <item m="1" x="1569"/>
        <item m="1" x="6675"/>
        <item m="1" x="6370"/>
        <item m="1" x="5630"/>
        <item m="1" x="4273"/>
        <item m="1" x="5674"/>
        <item m="1" x="3530"/>
        <item m="1" x="4022"/>
        <item m="1" x="1656"/>
        <item m="1" x="6417"/>
        <item m="1" x="419"/>
        <item m="1" x="4556"/>
        <item m="1" x="4956"/>
        <item m="1" x="3268"/>
        <item m="1" x="6314"/>
        <item m="1" x="7718"/>
        <item m="1" x="1803"/>
        <item m="1" x="1348"/>
        <item m="1" x="7394"/>
        <item m="1" x="1765"/>
        <item m="1" x="2473"/>
        <item m="1" x="7782"/>
        <item m="1" x="526"/>
        <item m="1" x="1788"/>
        <item m="1" x="2718"/>
        <item m="1" x="1368"/>
        <item m="1" x="5629"/>
        <item m="1" x="555"/>
        <item m="1" x="4932"/>
        <item m="1" x="2165"/>
        <item m="1" x="6503"/>
        <item m="1" x="1106"/>
        <item m="1" x="625"/>
        <item m="1" x="6594"/>
        <item m="1" x="235"/>
        <item m="1" x="7437"/>
        <item m="1" x="287"/>
        <item m="1" x="1451"/>
        <item m="1" x="816"/>
        <item m="1" x="2550"/>
        <item m="1" x="1804"/>
        <item m="1" x="7868"/>
        <item m="1" x="6722"/>
        <item m="1" x="324"/>
        <item m="1" x="1526"/>
        <item m="1" x="7909"/>
        <item m="1" x="1695"/>
        <item m="1" x="7546"/>
        <item m="1" x="6786"/>
        <item m="1" x="3729"/>
        <item m="1" x="6814"/>
        <item m="1" x="7521"/>
        <item m="1" x="4801"/>
        <item m="1" x="460"/>
        <item m="1" x="7471"/>
        <item m="1" x="5673"/>
        <item m="1" x="1879"/>
        <item m="1" x="7877"/>
        <item m="1" x="7840"/>
        <item m="1" x="112"/>
        <item m="1" x="869"/>
        <item m="1" x="2283"/>
        <item m="1" x="3771"/>
        <item m="1" x="5896"/>
        <item m="1" x="1251"/>
        <item m="1" x="3876"/>
        <item m="1" x="5957"/>
        <item m="1" x="657"/>
        <item m="1" x="2359"/>
        <item m="1" x="1570"/>
        <item m="1" x="2263"/>
        <item m="1" x="3094"/>
        <item m="1" x="3578"/>
        <item m="1" x="6630"/>
        <item m="1" x="158"/>
        <item m="1" x="7464"/>
        <item m="1" x="3166"/>
        <item m="1" x="94"/>
        <item m="1" x="2058"/>
        <item m="1" x="2794"/>
        <item m="1" x="1141"/>
        <item m="1" x="5689"/>
        <item m="1" x="1661"/>
        <item m="1" x="2752"/>
        <item m="1" x="3302"/>
        <item m="1" x="6045"/>
        <item m="1" x="5598"/>
        <item m="1" x="7894"/>
        <item m="1" x="1318"/>
        <item m="1" x="3547"/>
        <item m="1" x="5668"/>
        <item m="1" x="7696"/>
        <item m="1" x="7211"/>
        <item m="1" x="1739"/>
        <item m="1" x="5715"/>
        <item m="1" x="3359"/>
        <item m="1" x="5745"/>
        <item m="1" x="4269"/>
        <item m="1" x="7144"/>
        <item m="1" x="7115"/>
        <item m="1" x="6139"/>
        <item m="1" x="7093"/>
        <item m="1" x="2386"/>
        <item m="1" x="3579"/>
        <item m="1" x="7094"/>
        <item m="1" x="7146"/>
        <item m="1" x="4649"/>
        <item m="1" x="1381"/>
        <item m="1" x="5122"/>
        <item m="1" x="5816"/>
        <item m="1" x="7275"/>
        <item m="1" x="6790"/>
        <item m="1" x="7849"/>
        <item m="1" x="5514"/>
        <item m="1" x="6166"/>
        <item m="1" x="4502"/>
        <item m="1" x="6140"/>
        <item m="1" x="7872"/>
        <item m="1" x="5839"/>
        <item m="1" x="5497"/>
        <item m="1" x="7145"/>
        <item m="1" x="5201"/>
        <item m="1" x="6747"/>
        <item m="1" x="1468"/>
        <item m="1" x="5863"/>
        <item m="1" x="2964"/>
        <item m="1" x="2297"/>
        <item m="1" x="3380"/>
        <item m="1" x="5531"/>
        <item m="1" x="4856"/>
        <item m="1" x="5913"/>
        <item m="1" x="5817"/>
        <item m="1" x="5571"/>
        <item m="1" x="5959"/>
        <item m="1" x="6564"/>
        <item m="1" x="5897"/>
        <item m="1" x="510"/>
        <item m="1" x="5261"/>
        <item m="1" x="1489"/>
        <item m="1" x="5221"/>
        <item m="1" x="7925"/>
        <item m="1" x="4477"/>
        <item m="1" x="4072"/>
        <item m="1" x="6283"/>
        <item m="1" x="4232"/>
        <item m="1" x="6118"/>
        <item m="1" x="1646"/>
        <item m="1" x="4599"/>
        <item m="1" x="6095"/>
        <item m="1" x="2439"/>
        <item m="1" x="7848"/>
        <item m="1" x="7212"/>
        <item m="1" x="6585"/>
        <item m="1" x="6936"/>
        <item m="1" x="3019"/>
        <item m="1" x="709"/>
        <item m="1" x="6584"/>
        <item m="1" x="6565"/>
        <item m="1" x="5933"/>
        <item m="1" x="5353"/>
        <item m="1" x="149"/>
        <item m="1" x="5981"/>
        <item m="1" x="3079"/>
        <item m="1" x="2939"/>
        <item m="1" x="2788"/>
        <item m="1" x="90"/>
        <item m="1" x="662"/>
        <item m="1" x="3539"/>
        <item m="1" x="3136"/>
        <item m="1" x="6020"/>
        <item m="1" x="2819"/>
        <item m="1" x="1704"/>
        <item m="1" x="1431"/>
        <item m="1" x="986"/>
        <item m="1" x="4401"/>
        <item m="1" x="680"/>
        <item m="1" x="4539"/>
        <item m="1" x="6194"/>
        <item m="1" x="2012"/>
        <item m="1" x="5882"/>
        <item m="1" x="440"/>
        <item m="1" x="1355"/>
        <item m="1" x="1684"/>
        <item m="1" x="3129"/>
        <item m="1" x="1245"/>
        <item m="1" x="4345"/>
        <item m="1" x="2742"/>
        <item m="1" x="1647"/>
        <item m="1" x="2720"/>
        <item m="1" x="786"/>
        <item m="1" x="2404"/>
        <item m="1" x="5530"/>
        <item m="1" x="3595"/>
        <item m="1" x="3228"/>
        <item m="1" x="191"/>
        <item m="1" x="2484"/>
        <item m="1" x="2650"/>
        <item m="1" x="804"/>
        <item m="1" x="2743"/>
        <item m="1" x="1001"/>
        <item m="1" x="2080"/>
        <item m="1" x="5038"/>
        <item m="1" x="1042"/>
        <item m="1" x="3187"/>
        <item m="1" x="1751"/>
        <item m="1" x="4402"/>
        <item m="1" x="3657"/>
        <item m="1" x="240"/>
        <item m="1" x="222"/>
        <item m="1" x="5098"/>
        <item m="1" x="1059"/>
        <item m="1" x="4450"/>
        <item m="1" x="4372"/>
        <item m="1" x="2319"/>
        <item m="1" x="6213"/>
        <item m="1" x="380"/>
        <item m="1" x="2536"/>
        <item m="1" x="4061"/>
        <item m="1" x="5147"/>
        <item m="1" x="5783"/>
        <item m="1" x="3636"/>
        <item m="1" x="206"/>
        <item m="1" x="259"/>
        <item m="1" x="512"/>
        <item m="1" x="847"/>
        <item m="1" x="3253"/>
        <item m="1" x="4472"/>
        <item m="1" x="2505"/>
        <item m="1" x="7665"/>
        <item m="1" x="3698"/>
        <item m="1" x="5789"/>
        <item m="1" x="2893"/>
        <item m="1" x="4535"/>
        <item m="1" x="4449"/>
        <item m="1" x="4766"/>
        <item m="1" x="4581"/>
        <item m="1" x="6234"/>
        <item m="1" x="5912"/>
        <item m="1" x="5570"/>
        <item m="1" x="7570"/>
        <item m="1" x="3314"/>
        <item m="1" x="7675"/>
        <item m="1" x="4520"/>
        <item m="1" x="4067"/>
        <item m="1" x="5182"/>
        <item m="1" x="6588"/>
        <item m="1" x="2770"/>
        <item m="1" x="6940"/>
        <item m="1" x="6002"/>
        <item m="1" x="5288"/>
        <item m="1" x="5206"/>
        <item m="1" x="4576"/>
        <item m="1" x="5885"/>
        <item m="1" x="2602"/>
        <item m="1" x="2198"/>
        <item m="1" x="7571"/>
        <item m="1" x="7353"/>
        <item m="1" x="7704"/>
        <item m="1" x="2232"/>
        <item m="1" x="3306"/>
        <item m="1" x="5618"/>
        <item m="1" x="2700"/>
        <item m="1" x="6607"/>
        <item m="1" x="7630"/>
        <item m="1" x="3382"/>
        <item m="1" x="1552"/>
        <item m="1" x="4213"/>
        <item m="1" x="3726"/>
        <item m="1" x="4527"/>
        <item m="1" x="2951"/>
        <item m="1" x="5573"/>
        <item m="1" x="3277"/>
        <item m="1" x="6367"/>
        <item m="1" x="2932"/>
        <item m="1" x="3727"/>
        <item m="1" x="3658"/>
        <item m="1" x="6941"/>
        <item m="1" x="4614"/>
        <item m="1" x="7654"/>
        <item m="1" x="5661"/>
        <item m="1" x="6746"/>
        <item m="1" x="2637"/>
        <item m="1" x="7424"/>
        <item m="1" x="5898"/>
        <item m="1" x="5916"/>
        <item m="1" x="6306"/>
        <item m="1" x="5289"/>
        <item m="1" x="5557"/>
        <item m="1" x="5356"/>
        <item m="1" x="5302"/>
        <item m="1" x="4497"/>
        <item m="1" x="2692"/>
        <item m="1" x="4626"/>
        <item m="1" x="6279"/>
        <item m="1" x="5958"/>
        <item m="1" x="1625"/>
        <item m="1" x="5402"/>
        <item m="1" x="2731"/>
        <item m="1" x="5935"/>
        <item m="1" x="3424"/>
        <item m="1" x="5961"/>
        <item m="1" x="7016"/>
        <item m="1" x="820"/>
        <item m="1" x="5623"/>
        <item m="1" x="5775"/>
        <item m="1" x="5403"/>
        <item m="1" x="5433"/>
        <item m="1" x="6651"/>
        <item m="1" x="7705"/>
        <item m="1" x="7841"/>
        <item m="1" x="6280"/>
        <item m="1" x="5988"/>
        <item m="1" x="5306"/>
        <item m="1" x="3874"/>
        <item m="1" x="4991"/>
        <item m="1" x="4346"/>
        <item m="1" x="3893"/>
        <item m="1" x="211"/>
        <item m="1" x="4355"/>
        <item m="1" x="7088"/>
        <item m="1" x="695"/>
        <item m="1" x="4631"/>
        <item m="1" x="6087"/>
        <item m="1" x="7799"/>
        <item m="1" x="1382"/>
        <item m="1" x="7405"/>
        <item m="1" x="1648"/>
        <item m="1" x="5014"/>
        <item m="1" x="5507"/>
        <item m="1" x="6382"/>
        <item m="1" x="3109"/>
        <item m="1" x="7869"/>
        <item m="1" x="7174"/>
        <item m="1" x="5540"/>
        <item m="1" x="1757"/>
        <item m="1" x="1065"/>
        <item m="1" x="2132"/>
        <item m="1" x="7830"/>
        <item m="1" x="770"/>
        <item m="1" x="2059"/>
        <item m="1" x="1418"/>
        <item m="1" x="1082"/>
        <item m="1" x="822"/>
        <item m="1" x="3703"/>
        <item m="1" x="7854"/>
        <item m="1" x="1334"/>
        <item m="1" x="4673"/>
        <item m="1" x="6324"/>
        <item m="1" x="6003"/>
        <item m="1" x="2924"/>
        <item m="1" x="2942"/>
        <item m="1" x="1404"/>
        <item m="1" x="1490"/>
        <item m="1" x="938"/>
        <item m="1" x="823"/>
        <item m="1" x="1866"/>
        <item m="1" x="1820"/>
        <item m="1" x="299"/>
        <item m="1" x="7199"/>
        <item m="1" x="2607"/>
        <item m="1" x="4252"/>
        <item m="1" x="1438"/>
        <item m="1" x="6129"/>
        <item m="1" x="3080"/>
        <item m="1" x="2537"/>
        <item m="1" x="7198"/>
        <item m="1" x="2648"/>
        <item m="1" x="7317"/>
        <item m="1" x="2188"/>
        <item m="1" x="4300"/>
        <item m="1" x="2965"/>
        <item m="1" x="4310"/>
        <item m="1" x="1512"/>
        <item m="1" x="262"/>
        <item m="1" x="2207"/>
        <item m="1" x="577"/>
        <item m="1" x="858"/>
        <item m="1" x="2780"/>
        <item m="1" x="4366"/>
        <item m="1" x="353"/>
        <item m="1" x="616"/>
        <item m="1" x="371"/>
        <item m="1" x="895"/>
        <item m="1" x="3081"/>
        <item m="1" x="5626"/>
        <item m="1" x="1513"/>
        <item m="1" x="4204"/>
        <item m="1" x="1915"/>
        <item m="1" x="4466"/>
        <item m="1" x="7710"/>
        <item m="1" x="2825"/>
        <item m="1" x="5020"/>
        <item m="1" x="6368"/>
        <item m="1" x="7041"/>
        <item m="1" x="7116"/>
        <item m="1" x="3900"/>
        <item m="1" x="6643"/>
        <item m="1" x="7147"/>
        <item m="1" x="4513"/>
        <item m="1" x="5707"/>
        <item m="1" x="7874"/>
        <item m="1" x="7760"/>
        <item m="1" x="7169"/>
        <item m="1" x="2647"/>
        <item m="1" x="4549"/>
        <item m="1" x="7791"/>
        <item m="1" x="7429"/>
        <item m="1" x="5382"/>
        <item m="1" x="5669"/>
        <item m="1" x="6046"/>
        <item m="1" x="3117"/>
        <item m="1" x="6410"/>
        <item m="1" x="5000"/>
        <item m="1" x="2586"/>
        <item m="1" x="4997"/>
        <item m="1" x="6119"/>
        <item m="1" x="6284"/>
        <item m="1" x="5968"/>
        <item m="1" x="5080"/>
        <item m="1" x="3720"/>
        <item m="1" x="5104"/>
        <item m="1" x="7761"/>
        <item m="1" x="7186"/>
        <item m="1" x="5360"/>
        <item m="1" x="6384"/>
        <item m="1" x="5708"/>
        <item m="1" x="7187"/>
        <item m="1" x="7276"/>
        <item m="1" x="2144"/>
        <item m="1" x="7873"/>
        <item m="1" x="5763"/>
        <item m="1" x="3118"/>
        <item m="1" x="6453"/>
        <item m="1" x="7316"/>
        <item m="1" x="3708"/>
        <item m="1" x="615"/>
        <item m="1" x="7213"/>
        <item m="1" x="7230"/>
        <item m="1" x="5103"/>
        <item m="1" x="1955"/>
        <item m="1" x="6411"/>
        <item m="1" x="6481"/>
        <item m="1" x="2133"/>
        <item m="1" x="5818"/>
        <item m="1" x="6498"/>
        <item m="1" x="2853"/>
        <item m="1" x="5765"/>
        <item m="1" x="6026"/>
        <item m="1" x="5764"/>
        <item m="1" x="7926"/>
        <item m="1" x="1335"/>
        <item m="1" x="4753"/>
        <item m="1" x="5148"/>
        <item m="1" x="6409"/>
        <item m="1" x="3945"/>
        <item m="1" x="5840"/>
        <item m="1" x="5819"/>
        <item m="1" x="4455"/>
        <item m="1" x="545"/>
        <item m="1" x="7953"/>
        <item m="1" x="7954"/>
        <item m="1" x="659"/>
        <item m="1" x="7231"/>
        <item m="1" x="7524"/>
        <item m="1" x="2698"/>
        <item m="1" x="2624"/>
        <item m="1" x="7895"/>
        <item m="1" x="6096"/>
        <item m="1" x="3704"/>
        <item m="1" x="4431"/>
        <item m="1" x="1514"/>
        <item m="1" x="5203"/>
        <item m="1" x="7188"/>
        <item m="1" x="7252"/>
        <item m="1" x="7277"/>
        <item m="1" x="6167"/>
        <item m="1" x="5211"/>
        <item m="1" x="5914"/>
        <item m="1" x="6586"/>
        <item m="1" x="6566"/>
        <item m="1" x="6976"/>
        <item m="1" x="7637"/>
        <item m="1" x="5553"/>
        <item m="1" x="7384"/>
        <item m="1" x="4949"/>
        <item m="1" x="6951"/>
        <item m="1" x="902"/>
        <item m="1" x="3837"/>
        <item m="1" x="582"/>
        <item m="1" x="2104"/>
        <item m="1" x="2677"/>
        <item m="1" x="787"/>
        <item m="1" x="2215"/>
        <item m="1" x="1314"/>
        <item m="1" x="603"/>
        <item m="1" x="2628"/>
        <item m="1" x="2009"/>
        <item m="1" x="1962"/>
        <item m="1" x="1189"/>
        <item m="1" x="6550"/>
        <item m="1" x="3198"/>
        <item m="1" x="686"/>
        <item m="1" x="1383"/>
        <item m="1" x="5864"/>
        <item m="1" x="4992"/>
        <item m="1" x="7661"/>
        <item m="1" x="5202"/>
        <item m="1" x="6452"/>
        <item m="1" x="4007"/>
        <item m="1" x="150"/>
        <item m="1" x="942"/>
        <item m="1" x="6527"/>
        <item m="1" x="724"/>
        <item m="1" x="2348"/>
        <item m="1" x="170"/>
        <item m="1" x="2738"/>
        <item m="1" x="1936"/>
        <item m="1" x="1623"/>
        <item m="1" x="1826"/>
        <item m="1" x="2034"/>
        <item m="1" x="2674"/>
        <item m="1" x="894"/>
        <item m="1" x="2678"/>
        <item m="1" x="645"/>
        <item m="1" x="3489"/>
        <item m="1" x="689"/>
        <item m="1" x="3488"/>
        <item m="1" x="1937"/>
        <item m="1" x="3894"/>
        <item m="1" x="1246"/>
        <item m="1" x="2047"/>
        <item m="1" x="4403"/>
        <item m="1" x="1990"/>
        <item m="1" x="2128"/>
        <item m="1" x="2795"/>
        <item m="1" x="207"/>
        <item m="1" x="2105"/>
        <item m="1" x="5039"/>
        <item m="1" x="7711"/>
        <item m="1" x="1022"/>
        <item m="1" x="789"/>
        <item m="1" x="2820"/>
        <item m="1" x="223"/>
        <item m="1" x="4373"/>
        <item m="1" x="2129"/>
        <item m="1" x="241"/>
        <item m="1" x="4002"/>
        <item m="1" x="1002"/>
        <item m="1" x="788"/>
        <item m="1" x="1329"/>
        <item m="1" x="5246"/>
        <item m="1" x="1356"/>
        <item m="1" x="5238"/>
        <item m="1" x="7170"/>
        <item m="1" x="6497"/>
        <item m="1" x="4062"/>
        <item m="1" x="1994"/>
        <item m="1" x="3264"/>
        <item m="1" x="7148"/>
        <item m="1" x="1060"/>
        <item m="1" x="2375"/>
        <item m="1" x="3568"/>
        <item m="1" x="1800"/>
        <item m="1" x="5804"/>
        <item m="1" x="2790"/>
        <item m="1" x="1662"/>
        <item m="1" x="1876"/>
        <item m="1" x="4451"/>
        <item m="1" x="2766"/>
        <item m="1" x="1463"/>
        <item m="1" x="3229"/>
        <item m="1" x="7792"/>
        <item m="1" x="2151"/>
        <item m="1" x="192"/>
        <item m="1" x="745"/>
        <item m="1" x="5194"/>
        <item m="1" x="7577"/>
        <item m="1" x="2050"/>
        <item m="1" x="2467"/>
        <item m="1" x="6796"/>
        <item m="1" x="4015"/>
        <item m="1" x="3670"/>
        <item m="1" x="5129"/>
        <item m="1" x="7572"/>
        <item m="1" x="4116"/>
        <item m="1" x="5157"/>
        <item m="1" x="6522"/>
        <item m="1" x="2089"/>
        <item m="1" x="2542"/>
        <item m="1" x="4541"/>
        <item m="1" x="3097"/>
        <item m="1" x="1315"/>
        <item m="1" x="5156"/>
        <item m="1" x="5826"/>
        <item m="1" x="4969"/>
        <item m="1" x="4809"/>
        <item m="1" x="5574"/>
        <item m="1" x="4832"/>
        <item m="1" x="5377"/>
        <item m="1" x="1844"/>
        <item m="1" x="1139"/>
        <item m="1" x="5866"/>
        <item m="1" x="497"/>
        <item m="1" x="4542"/>
        <item m="1" x="7304"/>
        <item m="1" x="6907"/>
        <item m="1" x="7936"/>
        <item m="1" x="1101"/>
        <item m="1" x="6175"/>
        <item m="1" x="1121"/>
        <item m="1" x="4087"/>
        <item m="1" x="4088"/>
        <item m="1" x="3747"/>
        <item m="1" x="151"/>
        <item m="1" x="1991"/>
        <item m="1" x="6567"/>
        <item m="1" x="6846"/>
        <item m="1" x="6845"/>
        <item m="1" x="4565"/>
        <item m="1" x="4584"/>
        <item m="1" x="4566"/>
        <item m="1" x="4138"/>
        <item m="1" x="1294"/>
        <item m="1" x="5207"/>
        <item m="1" x="1219"/>
        <item m="1" x="6589"/>
        <item m="1" x="6236"/>
        <item m="1" x="3451"/>
        <item m="1" x="4583"/>
        <item m="1" x="3787"/>
        <item m="1" x="2998"/>
        <item m="1" x="6824"/>
        <item m="1" x="3490"/>
        <item m="1" x="1269"/>
        <item m="1" x="4994"/>
        <item m="1" x="6652"/>
        <item m="1" x="5518"/>
        <item m="1" x="7676"/>
        <item m="1" x="5685"/>
        <item m="1" x="7783"/>
        <item m="1" x="4264"/>
        <item m="1" x="5962"/>
        <item m="1" x="5308"/>
        <item m="1" x="6906"/>
        <item m="1" x="4315"/>
        <item m="1" x="4902"/>
        <item m="1" x="7425"/>
        <item m="1" x="4632"/>
        <item m="1" x="5434"/>
        <item m="1" x="6043"/>
        <item m="1" x="1963"/>
        <item m="1" x="7113"/>
        <item m="1" x="5848"/>
        <item m="1" x="6504"/>
        <item m="1" x="7090"/>
        <item m="1" x="5339"/>
        <item m="1" x="7784"/>
        <item m="1" x="5726"/>
        <item m="1" x="6436"/>
        <item m="1" x="1801"/>
        <item m="1" x="7753"/>
        <item m="1" x="7406"/>
        <item m="1" x="4265"/>
        <item m="1" x="5357"/>
        <item m="1" x="6653"/>
        <item m="1" x="4001"/>
        <item m="1" x="4314"/>
        <item m="1" x="1330"/>
        <item m="1" x="5249"/>
        <item m="1" x="2854"/>
        <item m="1" x="2775"/>
        <item m="1" x="3923"/>
        <item m="1" x="2997"/>
        <item m="1" x="3515"/>
        <item m="1" x="4677"/>
        <item m="1" x="7813"/>
        <item m="1" x="6366"/>
        <item m="1" x="5644"/>
        <item m="1" x="2083"/>
        <item m="1" x="4754"/>
        <item m="1" x="6942"/>
        <item m="1" x="859"/>
        <item m="1" x="7655"/>
        <item m="1" x="1083"/>
        <item m="1" x="7855"/>
        <item m="1" x="481"/>
        <item m="1" x="2111"/>
        <item m="1" x="2826"/>
        <item m="1" x="4950"/>
        <item m="1" x="246"/>
        <item m="1" x="839"/>
        <item m="1" x="1439"/>
        <item m="1" x="7870"/>
        <item m="1" x="7360"/>
        <item m="1" x="7257"/>
        <item m="1" x="1778"/>
        <item m="1" x="3977"/>
        <item m="1" x="1779"/>
        <item m="1" x="2855"/>
        <item m="1" x="3665"/>
        <item m="1" x="4755"/>
        <item m="1" x="1066"/>
        <item m="1" x="1491"/>
        <item m="1" x="263"/>
        <item m="1" x="7916"/>
        <item m="1" x="2989"/>
        <item m="1" x="6797"/>
        <item m="1" x="4993"/>
        <item m="1" x="4712"/>
        <item m="1" x="2175"/>
        <item m="1" x="6971"/>
        <item m="1" x="2585"/>
        <item m="1" x="6970"/>
        <item m="1" x="1780"/>
        <item m="1" x="578"/>
        <item m="1" x="7878"/>
        <item m="1" x="3269"/>
        <item m="1" x="1843"/>
        <item m="1" x="1096"/>
        <item m="1" x="6689"/>
        <item m="1" x="597"/>
        <item m="1" x="2462"/>
        <item m="1" x="1841"/>
        <item m="1" x="2189"/>
        <item m="1" x="2856"/>
        <item m="1" x="1377"/>
        <item m="1" x="5338"/>
        <item m="1" x="860"/>
        <item m="1" x="1535"/>
        <item m="1" x="6475"/>
        <item m="1" x="70"/>
        <item m="1" x="562"/>
        <item m="1" x="1133"/>
        <item m="1" x="2587"/>
        <item m="1" x="637"/>
        <item m="1" x="3567"/>
        <item m="1" x="4748"/>
        <item m="1" x="2209"/>
        <item m="1" x="2190"/>
        <item m="1" x="2208"/>
        <item m="1" x="4880"/>
        <item m="1" x="7553"/>
        <item m="1" x="6990"/>
        <item m="1" x="6873"/>
        <item m="1" x="1238"/>
        <item m="1" x="3419"/>
        <item m="1" x="1149"/>
        <item m="1" x="5075"/>
        <item m="1" x="7573"/>
        <item m="1" x="3021"/>
        <item m="1" x="1956"/>
        <item m="1" x="3447"/>
        <item m="1" x="598"/>
        <item m="1" x="2625"/>
        <item m="1" x="638"/>
        <item m="1" x="7914"/>
        <item m="1" x="3020"/>
        <item m="1" x="3049"/>
        <item m="1" x="1308"/>
        <item m="1" x="2270"/>
        <item m="1" x="7361"/>
        <item m="1" x="2072"/>
        <item m="1" x="3082"/>
        <item m="1" x="4799"/>
        <item m="1" x="6047"/>
        <item m="1" x="5943"/>
        <item m="1" x="7017"/>
        <item m="1" x="1432"/>
        <item m="1" x="6027"/>
        <item m="1" x="3616"/>
        <item m="1" x="4842"/>
        <item m="1" x="7430"/>
        <item m="1" x="2298"/>
        <item m="1" x="3060"/>
        <item m="1" x="7036"/>
        <item m="1" x="3130"/>
        <item m="1" x="4640"/>
        <item m="1" x="7449"/>
        <item m="1" x="5383"/>
        <item m="1" x="2084"/>
        <item m="1" x="4802"/>
        <item m="1" x="1671"/>
        <item m="1" x="6773"/>
        <item m="1" x="1028"/>
        <item m="1" x="6010"/>
        <item m="1" x="6676"/>
        <item m="1" x="2387"/>
        <item m="1" x="5307"/>
        <item m="1" x="3569"/>
        <item m="1" x="6671"/>
        <item m="1" x="3303"/>
        <item m="1" x="1557"/>
        <item m="1" x="4857"/>
        <item m="1" x="2943"/>
        <item m="1" x="4111"/>
        <item m="1" x="6908"/>
        <item m="1" x="660"/>
        <item m="1" x="1583"/>
        <item m="1" x="599"/>
        <item m="1" x="1890"/>
        <item m="1" x="107"/>
        <item m="1" x="1584"/>
        <item m="1" x="2657"/>
        <item m="1" x="5315"/>
        <item m="1" x="6616"/>
        <item m="1" x="4756"/>
        <item m="1" x="7356"/>
        <item m="1" x="3032"/>
        <item m="1" x="6385"/>
        <item m="1" x="5437"/>
        <item m="1" x="2753"/>
        <item m="1" x="1966"/>
        <item m="1" x="2727"/>
        <item m="1" x="1733"/>
        <item m="1" x="3601"/>
        <item m="1" x="7060"/>
        <item m="1" x="3204"/>
        <item m="1" x="7431"/>
        <item m="1" x="7171"/>
        <item m="1" x="4381"/>
        <item m="1" x="5271"/>
        <item m="1" x="5406"/>
        <item m="1" x="4698"/>
        <item m="1" x="6791"/>
        <item m="1" x="6011"/>
        <item m="1" x="5991"/>
        <item m="1" x="5452"/>
        <item m="1" x="1029"/>
        <item m="1" x="3901"/>
        <item m="1" x="4699"/>
        <item m="1" x="3878"/>
        <item m="1" x="4730"/>
        <item m="1" x="5384"/>
        <item m="1" x="3946"/>
        <item m="1" x="2360"/>
        <item m="1" x="7089"/>
        <item m="1" x="3877"/>
        <item m="1" x="7525"/>
        <item m="1" x="4408"/>
        <item m="1" x="1734"/>
        <item m="1" x="7465"/>
        <item m="1" x="7526"/>
        <item m="1" x="5081"/>
        <item m="1" x="6694"/>
        <item m="1" x="5746"/>
        <item m="1" x="2538"/>
        <item m="1" x="6454"/>
        <item m="1" x="1067"/>
        <item m="1" x="7214"/>
        <item m="1" x="3924"/>
        <item m="1" x="3738"/>
        <item m="1" x="7568"/>
        <item m="1" x="5385"/>
        <item m="1" x="4432"/>
        <item m="1" x="7609"/>
        <item m="1" x="6520"/>
        <item m="1" x="3167"/>
        <item m="1" x="2463"/>
        <item m="1" x="7301"/>
        <item m="1" x="4479"/>
        <item m="1" x="6792"/>
        <item m="1" x="5176"/>
        <item m="1" x="3978"/>
        <item m="1" x="3688"/>
        <item m="1" x="7649"/>
        <item m="1" x="7507"/>
        <item m="1" x="6844"/>
        <item m="1" x="6835"/>
        <item m="1" x="2877"/>
        <item m="1" x="4035"/>
        <item m="1" x="6120"/>
        <item m="1" x="6843"/>
        <item m="1" x="5453"/>
        <item m="1" x="5594"/>
        <item m="1" x="7699"/>
        <item m="1" x="5799"/>
        <item m="1" x="6168"/>
        <item m="1" x="3925"/>
        <item m="1" x="4008"/>
        <item m="1" x="3981"/>
        <item m="1" x="7139"/>
        <item m="1" x="4032"/>
        <item m="1" x="7506"/>
        <item m="1" x="4478"/>
        <item m="1" x="1916"/>
        <item m="1" x="4543"/>
        <item m="1" x="3980"/>
        <item m="1" x="5123"/>
        <item m="1" x="2999"/>
        <item m="1" x="4081"/>
        <item m="1" x="109"/>
        <item m="1" x="3000"/>
        <item m="1" x="957"/>
        <item m="1" x="2276"/>
        <item m="1" x="3838"/>
        <item m="1" x="1003"/>
        <item m="1" x="4133"/>
        <item m="1" x="3728"/>
        <item m="1" x="6889"/>
        <item m="1" x="2701"/>
        <item m="1" x="4652"/>
        <item m="1" x="338"/>
        <item m="1" x="6900"/>
        <item m="1" x="2744"/>
        <item m="1" x="2376"/>
        <item m="1" x="1295"/>
        <item m="1" x="3979"/>
        <item m="1" x="513"/>
        <item m="1" x="1004"/>
        <item m="1" x="7184"/>
        <item m="1" x="4194"/>
        <item m="1" x="110"/>
        <item m="1" x="7549"/>
        <item m="1" x="710"/>
        <item m="1" x="1316"/>
        <item m="1" x="2349"/>
        <item m="1" x="1649"/>
        <item m="1" x="3110"/>
        <item m="1" x="7638"/>
        <item m="1" x="4034"/>
        <item m="1" x="5175"/>
        <item m="1" x="1752"/>
        <item m="1" x="4253"/>
        <item m="1" x="7683"/>
        <item m="1" x="4749"/>
        <item m="1" x="1023"/>
        <item m="1" x="7735"/>
        <item m="1" x="4523"/>
        <item m="1" x="2405"/>
        <item m="1" x="6967"/>
        <item m="1" x="1024"/>
        <item m="1" x="2106"/>
        <item m="1" x="1079"/>
        <item m="1" x="4033"/>
        <item m="1" x="1685"/>
        <item m="1" x="746"/>
        <item m="1" x="4063"/>
        <item m="1" x="2350"/>
        <item m="1" x="478"/>
        <item m="1" x="766"/>
        <item m="1" x="1813"/>
        <item m="1" x="3920"/>
        <item m="1" x="224"/>
        <item m="1" x="1705"/>
        <item m="1" x="533"/>
        <item m="1" x="1727"/>
        <item m="1" x="4082"/>
        <item m="1" x="5222"/>
        <item m="1" x="4560"/>
        <item m="1" x="2872"/>
        <item m="1" x="4822"/>
        <item m="1" x="1462"/>
        <item m="1" x="3295"/>
        <item m="1" x="2525"/>
        <item m="1" x="2925"/>
        <item m="1" x="4083"/>
        <item m="1" x="5172"/>
        <item m="1" x="6450"/>
        <item m="1" x="5525"/>
        <item m="1" x="6184"/>
        <item m="1" x="3811"/>
        <item m="1" x="7622"/>
        <item m="1" x="7363"/>
        <item m="1" x="3296"/>
        <item m="1" x="4498"/>
        <item m="1" x="5195"/>
        <item m="1" x="4106"/>
        <item m="1" x="1590"/>
        <item m="1" x="3883"/>
        <item m="1" x="1532"/>
        <item m="1" x="1070"/>
        <item m="1" x="566"/>
        <item m="1" x="1053"/>
        <item m="1" x="7871"/>
        <item m="1" x="2166"/>
        <item m="1" x="586"/>
        <item m="1" x="1197"/>
        <item m="1" x="2240"/>
        <item m="1" x="7201"/>
        <item m="1" x="3793"/>
        <item m="1" x="4237"/>
        <item m="1" x="6847"/>
        <item m="1" x="7395"/>
        <item m="1" x="4175"/>
        <item m="1" x="344"/>
        <item m="1" x="1202"/>
        <item m="1" x="7313"/>
        <item m="1" x="4557"/>
        <item m="1" x="4254"/>
        <item m="1" x="5173"/>
        <item m="1" x="4843"/>
        <item m="1" x="3553"/>
        <item m="1" x="1735"/>
        <item m="1" x="780"/>
        <item m="1" x="4645"/>
        <item m="1" x="7378"/>
        <item m="1" x="1614"/>
        <item m="1" x="2837"/>
        <item m="1" x="832"/>
        <item m="1" x="849"/>
        <item m="1" x="3730"/>
        <item m="1" x="1544"/>
        <item m="1" x="2284"/>
        <item m="1" x="4205"/>
        <item m="1" x="2224"/>
        <item m="1" x="2183"/>
        <item m="1" x="913"/>
        <item m="1" x="3523"/>
        <item m="1" x="4641"/>
        <item m="1" x="2362"/>
        <item m="1" x="4660"/>
        <item m="1" x="2333"/>
        <item m="1" x="2658"/>
        <item m="1" x="2555"/>
        <item m="1" x="6637"/>
        <item m="1" x="4590"/>
        <item m="1" x="4238"/>
        <item m="1" x="1821"/>
        <item m="1" x="2728"/>
        <item m="1" x="817"/>
        <item m="1" x="1615"/>
        <item m="1" x="5344"/>
        <item m="1" x="1545"/>
        <item m="1" x="1198"/>
        <item m="1" x="2241"/>
        <item m="1" x="398"/>
        <item m="1" x="3006"/>
        <item m="1" x="3822"/>
        <item m="1" x="1634"/>
        <item m="1" x="3548"/>
        <item m="1" x="3083"/>
        <item m="1" x="7438"/>
        <item m="1" x="3871"/>
        <item m="1" x="3888"/>
        <item m="1" x="7772"/>
        <item m="1" x="5699"/>
        <item m="1" x="2345"/>
        <item m="1" x="3131"/>
        <item m="1" x="1776"/>
        <item m="1" x="1867"/>
        <item m="1" x="2776"/>
        <item m="1" x="4003"/>
        <item m="1" x="6004"/>
        <item m="1" x="5089"/>
        <item m="1" x="3931"/>
        <item m="1" x="2370"/>
        <item m="1" x="5414"/>
        <item m="1" x="6731"/>
        <item m="1" x="7082"/>
        <item m="1" x="2827"/>
        <item m="1" x="7239"/>
        <item m="1" x="2739"/>
        <item m="1" x="3632"/>
        <item m="1" x="7773"/>
        <item m="1" x="2926"/>
        <item m="1" x="360"/>
        <item m="1" x="3937"/>
        <item m="1" x="2397"/>
        <item m="1" x="6400"/>
        <item m="1" x="7476"/>
        <item m="1" x="7161"/>
        <item m="1" x="6732"/>
        <item m="1" x="3649"/>
        <item m="1" x="2220"/>
        <item m="1" x="2073"/>
        <item m="1" x="1621"/>
        <item m="1" x="2791"/>
        <item m="1" x="6426"/>
        <item m="1" x="7180"/>
        <item m="1" x="4367"/>
        <item m="1" x="4484"/>
        <item m="1" x="1309"/>
        <item m="1" x="699"/>
        <item m="1" x="2421"/>
        <item m="1" x="7774"/>
        <item m="1" x="6755"/>
        <item m="1" x="5700"/>
        <item m="1" x="7310"/>
        <item m="1" x="6401"/>
        <item m="1" x="7515"/>
        <item m="1" x="6680"/>
        <item m="1" x="6325"/>
        <item m="1" x="6005"/>
        <item m="1" x="6425"/>
        <item m="1" x="7456"/>
        <item m="1" x="1393"/>
        <item m="1" x="2122"/>
        <item m="1" x="3254"/>
        <item m="1" x="5522"/>
        <item m="1" x="2911"/>
        <item m="1" x="1349"/>
        <item m="1" x="2474"/>
        <item m="1" x="2147"/>
        <item m="1" x="5112"/>
        <item m="1" x="4423"/>
        <item m="1" x="6104"/>
        <item m="1" x="6334"/>
        <item m="1" x="6446"/>
        <item m="1" x="5754"/>
        <item m="1" x="4668"/>
        <item m="1" x="4514"/>
        <item m="1" x="7202"/>
        <item m="1" x="5399"/>
        <item m="1" x="7264"/>
        <item m="1" x="3989"/>
        <item m="1" x="3692"/>
        <item m="1" x="5755"/>
        <item m="1" x="6492"/>
        <item m="1" x="1453"/>
        <item m="1" x="4572"/>
        <item m="1" x="6178"/>
        <item m="1" x="5870"/>
        <item m="1" x="6553"/>
        <item m="1" x="2515"/>
        <item m="1" x="6574"/>
        <item m="1" x="5647"/>
        <item m="1" x="7768"/>
        <item m="1" x="137"/>
        <item m="1" x="4705"/>
        <item m="1" x="1696"/>
        <item m="1" x="2023"/>
        <item m="1" x="7323"/>
        <item m="1" x="6882"/>
        <item m="1" x="2936"/>
        <item m="1" x="7580"/>
        <item m="1" x="2264"/>
        <item m="1" x="6530"/>
        <item m="1" x="1231"/>
        <item m="1" x="7286"/>
        <item m="1" x="5776"/>
        <item m="1" x="3710"/>
        <item m="1" x="4812"/>
        <item m="1" x="4440"/>
        <item m="1" x="2167"/>
        <item m="1" x="3315"/>
        <item m="1" x="6149"/>
        <item m="1" x="5231"/>
        <item m="1" x="3344"/>
        <item m="1" x="1392"/>
        <item m="1" x="3070"/>
        <item m="1" x="6148"/>
        <item m="1" x="4977"/>
        <item m="1" x="700"/>
        <item m="1" x="1639"/>
        <item m="1" x="2024"/>
        <item m="1" x="7083"/>
        <item m="1" x="6573"/>
        <item m="1" x="7628"/>
        <item m="1" x="3176"/>
        <item m="1" x="719"/>
        <item m="1" x="2039"/>
        <item m="1" x="1278"/>
        <item m="1" x="4737"/>
        <item m="1" x="3907"/>
        <item m="1" x="5427"/>
        <item m="1" x="796"/>
        <item m="1" x="1452"/>
        <item m="1" x="2712"/>
        <item m="1" x="739"/>
        <item m="1" x="6986"/>
        <item m="1" x="180"/>
        <item m="1" x="1676"/>
        <item m="1" x="3554"/>
        <item m="1" x="5601"/>
        <item m="1" x="6617"/>
        <item m="1" x="2342"/>
        <item m="1" x="117"/>
        <item m="1" x="1339"/>
        <item m="1" x="1499"/>
        <item m="1" x="683"/>
        <item m="1" x="2441"/>
        <item m="1" x="471"/>
        <item m="1" x="1034"/>
        <item m="1" x="76"/>
        <item m="1" x="1677"/>
        <item m="1" x="2442"/>
        <item m="1" x="7775"/>
        <item m="1" x="501"/>
        <item m="1" x="1447"/>
        <item m="1" x="5792"/>
        <item m="1" x="4787"/>
        <item m="1" x="1740"/>
        <item m="1" x="138"/>
        <item m="1" x="968"/>
        <item m="1" x="3586"/>
        <item m="1" x="3953"/>
        <item m="1" x="7833"/>
        <item m="1" x="2314"/>
        <item m="1" x="6657"/>
        <item m="1" x="701"/>
        <item m="1" x="2490"/>
        <item m="1" x="3340"/>
        <item m="1" x="1741"/>
        <item m="1" x="5833"/>
        <item m="1" x="1759"/>
        <item m="1" x="4044"/>
        <item m="1" x="1546"/>
        <item m="1" x="201"/>
        <item m="1" x="4435"/>
        <item m="1" x="7834"/>
        <item m="1" x="1363"/>
        <item m="1" x="3528"/>
        <item m="1" x="6695"/>
        <item m="1" x="1411"/>
        <item m="1" x="4910"/>
        <item m="1" x="2199"/>
        <item m="1" x="2288"/>
        <item m="1" x="5583"/>
        <item m="1" x="7270"/>
        <item m="1" x="4266"/>
        <item m="1" x="5835"/>
        <item m="1" x="2121"/>
        <item m="1" x="4884"/>
        <item m="1" x="1859"/>
        <item m="1" x="2556"/>
        <item m="1" x="5466"/>
        <item m="1" x="7374"/>
        <item m="1" x="3307"/>
        <item m="1" x="2544"/>
        <item m="1" x="2873"/>
        <item m="1" x="4869"/>
        <item m="1" x="7293"/>
        <item m="1" x="4823"/>
        <item m="1" x="6159"/>
        <item m="1" x="6836"/>
        <item m="1" x="6579"/>
        <item m="1" x="7623"/>
        <item m="1" x="2566"/>
        <item m="1" x="1113"/>
        <item m="1" x="3378"/>
        <item m="1" x="6743"/>
        <item m="1" x="5893"/>
        <item m="1" x="3329"/>
        <item m="1" x="6225"/>
        <item m="1" x="4844"/>
        <item m="1" x="2621"/>
        <item m="1" x="5108"/>
        <item m="1" x="7134"/>
        <item m="1" x="181"/>
        <item m="1" x="740"/>
        <item m="1" x="7162"/>
        <item m="1" x="2090"/>
        <item m="1" x="265"/>
        <item m="1" x="3671"/>
        <item m="1" x="1473"/>
        <item m="1" x="2511"/>
        <item m="1" x="3308"/>
        <item m="1" x="4506"/>
        <item m="1" x="2181"/>
        <item m="1" x="2152"/>
        <item m="1" x="5508"/>
        <item m="1" x="1838"/>
        <item m="1" x="1389"/>
        <item m="1" x="909"/>
        <item m="1" x="5584"/>
        <item m="1" x="6185"/>
        <item m="1" x="4870"/>
        <item m="1" x="7022"/>
        <item m="1" x="2940"/>
        <item m="1" x="7559"/>
        <item m="1" x="6535"/>
        <item m="1" x="1785"/>
        <item m="1" x="1472"/>
        <item m="1" x="1860"/>
        <item m="1" x="3757"/>
        <item m="1" x="4107"/>
        <item m="1" x="7325"/>
        <item m="1" x="2361"/>
        <item m="1" x="6268"/>
        <item m="1" x="2543"/>
        <item m="1" x="3383"/>
        <item m="1" x="6862"/>
        <item m="1" x="1131"/>
        <item m="1" x="6160"/>
        <item m="1" x="4186"/>
        <item m="1" x="1591"/>
        <item m="1" x="7344"/>
        <item m="1" x="7686"/>
        <item m="1" x="7003"/>
        <item m="1" x="6922"/>
        <item m="1" x="4156"/>
        <item m="1" x="1184"/>
        <item m="1" x="5541"/>
        <item m="1" x="6353"/>
        <item m="1" x="2249"/>
        <item m="1" x="4892"/>
        <item m="1" x="7624"/>
        <item m="1" x="1204"/>
        <item m="1" x="7047"/>
        <item m="1" x="6354"/>
        <item m="1" x="2320"/>
        <item m="1" x="843"/>
        <item m="1" x="3415"/>
        <item m="1" x="3011"/>
        <item m="1" x="6392"/>
        <item m="1" x="5927"/>
        <item m="1" x="6982"/>
        <item m="1" x="4911"/>
        <item m="1" x="2756"/>
        <item m="1" x="6904"/>
        <item m="1" x="1521"/>
        <item m="1" x="5503"/>
        <item m="1" x="7379"/>
        <item m="1" x="7645"/>
        <item m="1" x="7023"/>
        <item m="1" x="3414"/>
        <item m="1" x="1446"/>
        <item m="1" x="4089"/>
        <item m="1" x="4242"/>
        <item m="1" x="2757"/>
        <item m="1" x="7667"/>
        <item m="1" x="4912"/>
        <item m="1" x="5064"/>
        <item m="1" x="5609"/>
        <item m="1" x="5230"/>
        <item m="1" x="1635"/>
        <item m="1" x="7644"/>
        <item m="1" x="5366"/>
        <item m="1" x="1999"/>
        <item m="1" x="6681"/>
        <item m="1" x="1279"/>
        <item m="1" x="4646"/>
        <item m="1" x="6355"/>
        <item m="1" x="1258"/>
        <item m="1" x="2411"/>
        <item m="1" x="532"/>
        <item m="1" x="3908"/>
        <item m="1" x="5024"/>
        <item m="1" x="7156"/>
        <item m="1" x="5675"/>
        <item m="1" x="7411"/>
        <item m="1" x="7175"/>
        <item m="1" x="4957"/>
        <item m="1" x="2591"/>
        <item m="1" x="3425"/>
        <item m="1" x="3475"/>
        <item m="1" x="6418"/>
        <item m="1" x="7687"/>
        <item m="1" x="4357"/>
        <item m="1" x="5393"/>
        <item m="1" x="2091"/>
        <item m="1" x="4157"/>
        <item m="1" x="415"/>
        <item m="1" x="2420"/>
        <item m="1" x="217"/>
        <item m="1" x="475"/>
        <item m="1" x="3220"/>
        <item m="1" x="3963"/>
        <item m="1" x="3285"/>
        <item m="1" x="457"/>
        <item m="1" x="4813"/>
        <item m="1" x="800"/>
        <item m="1" x="2100"/>
        <item m="1" x="1075"/>
        <item m="1" x="1074"/>
        <item m="1" x="1369"/>
        <item m="1" x="1681"/>
        <item m="1" x="255"/>
        <item m="1" x="5738"/>
        <item m="1" x="2137"/>
        <item m="1" x="203"/>
        <item m="1" x="7785"/>
        <item m="1" x="833"/>
        <item m="1" x="1617"/>
        <item m="1" x="4121"/>
        <item m="1" x="7891"/>
        <item m="1" x="3474"/>
        <item m="1" x="2888"/>
        <item m="1" x="2266"/>
        <item m="1" x="2497"/>
        <item m="1" x="256"/>
        <item m="1" x="1899"/>
        <item m="1" x="2632"/>
        <item m="1" x="3388"/>
        <item m="1" x="1158"/>
        <item m="1" x="2285"/>
        <item m="1" x="3317"/>
        <item m="1" x="7814"/>
        <item m="1" x="587"/>
        <item m="1" x="7004"/>
        <item m="1" x="7048"/>
        <item m="1" x="6698"/>
        <item m="1" x="4547"/>
        <item m="1" x="1805"/>
        <item m="1" x="2289"/>
        <item m="1" x="2464"/>
        <item m="1" x="2629"/>
        <item m="1" x="3491"/>
        <item m="1" x="3427"/>
        <item m="1" x="2516"/>
        <item m="1" x="588"/>
        <item m="1" x="4096"/>
        <item m="1" x="4122"/>
        <item m="1" x="270"/>
        <item m="1" x="1091"/>
        <item m="1" x="1766"/>
        <item m="1" x="834"/>
        <item m="1" x="2597"/>
        <item m="1" x="113"/>
        <item m="1" x="1745"/>
        <item m="1" x="307"/>
        <item m="1" x="2573"/>
        <item m="1" x="626"/>
        <item m="1" x="1900"/>
        <item m="1" x="4862"/>
        <item m="1" x="648"/>
        <item m="1" x="571"/>
        <item m="1" x="326"/>
        <item m="1" x="4148"/>
        <item m="1" x="7842"/>
        <item m="1" x="1847"/>
        <item m="1" x="4907"/>
        <item m="1" x="1848"/>
        <item m="1" x="627"/>
        <item m="1" x="3531"/>
        <item m="1" x="159"/>
        <item m="1" x="1045"/>
        <item m="1" x="910"/>
        <item m="1" x="2321"/>
        <item m="1" x="6660"/>
        <item m="1" x="5736"/>
        <item m="1" x="4239"/>
        <item m="1" x="1298"/>
        <item m="1" x="697"/>
        <item m="1" x="1967"/>
        <item m="1" x="3466"/>
        <item m="1" x="5128"/>
        <item m="1" x="288"/>
        <item m="1" x="4206"/>
        <item m="1" x="3407"/>
        <item m="1" x="1084"/>
        <item m="1" x="3119"/>
        <item m="1" x="1224"/>
        <item m="1" x="3237"/>
        <item m="1" x="2679"/>
        <item m="1" x="3540"/>
        <item m="1" x="870"/>
        <item m="1" x="812"/>
        <item m="1" x="1239"/>
        <item m="1" x="2659"/>
        <item m="1" x="2315"/>
        <item m="1" x="3561"/>
        <item m="1" x="667"/>
        <item m="1" x="871"/>
        <item m="1" x="7084"/>
        <item m="1" x="3141"/>
        <item m="1" x="4281"/>
        <item m="1" x="696"/>
        <item m="1" x="5333"/>
        <item m="1" x="1957"/>
        <item m="1" x="3345"/>
        <item m="1" x="4311"/>
        <item m="1" x="6668"/>
        <item m="1" x="6360"/>
        <item m="1" x="7835"/>
        <item m="1" x="6039"/>
        <item m="1" x="734"/>
        <item m="1" x="6733"/>
        <item m="1" x="5165"/>
        <item m="1" x="5721"/>
        <item m="1" x="1981"/>
        <item m="1" x="7419"/>
        <item m="1" x="7135"/>
        <item m="1" x="6427"/>
        <item m="1" x="7385"/>
        <item m="1" x="771"/>
        <item m="1" x="6776"/>
        <item m="1" x="3587"/>
        <item m="1" x="1115"/>
        <item m="1" x="6685"/>
        <item m="1" x="5662"/>
        <item m="1" x="6711"/>
        <item m="1" x="4899"/>
        <item m="1" x="2367"/>
        <item m="1" x="3889"/>
        <item m="1" x="2048"/>
        <item m="1" x="808"/>
        <item m="1" x="6883"/>
        <item m="1" x="1150"/>
        <item m="1" x="7539"/>
        <item m="1" x="6428"/>
        <item m="1" x="5090"/>
        <item m="1" x="325"/>
        <item m="1" x="3465"/>
        <item m="1" x="840"/>
        <item m="1" x="6105"/>
        <item m="1" x="6826"/>
        <item m="1" x="5701"/>
        <item m="1" x="7494"/>
        <item m="1" x="6806"/>
        <item m="1" x="6040"/>
        <item m="1" x="2721"/>
        <item m="1" x="3596"/>
        <item m="1" x="6021"/>
        <item m="1" x="6710"/>
        <item m="1" x="7747"/>
        <item m="1" x="3084"/>
        <item m="1" x="3105"/>
        <item m="1" x="3592"/>
        <item m="1" x="5681"/>
        <item m="1" x="5400"/>
        <item m="1" x="5740"/>
        <item m="1" x="6712"/>
        <item m="1" x="4441"/>
        <item m="1" x="5166"/>
        <item m="1" x="914"/>
        <item m="1" x="4724"/>
        <item m="1" x="3938"/>
        <item m="1" x="2389"/>
        <item m="1" x="6998"/>
        <item m="1" x="6827"/>
        <item m="1" x="7540"/>
        <item m="1" x="915"/>
        <item m="1" x="1784"/>
        <item m="1" x="7163"/>
        <item m="1" x="3650"/>
        <item m="1" x="2074"/>
        <item m="1" x="7338"/>
        <item m="1" x="3964"/>
        <item m="1" x="95"/>
        <item m="1" x="5070"/>
        <item m="1" x="6150"/>
        <item m="1" x="6470"/>
        <item m="1" x="2838"/>
        <item m="1" x="7223"/>
        <item m="1" x="4467"/>
        <item m="1" x="6884"/>
        <item m="1" x="6199"/>
        <item m="1" x="7890"/>
        <item m="1" x="7944"/>
        <item m="1" x="1500"/>
        <item m="1" x="2148"/>
        <item m="1" x="3996"/>
        <item m="1" x="6885"/>
        <item m="1" x="3693"/>
        <item m="1" x="7581"/>
        <item m="1" x="4551"/>
        <item m="1" x="3625"/>
        <item m="1" x="5113"/>
        <item m="1" x="5903"/>
        <item m="1" x="4485"/>
        <item m="1" x="2416"/>
        <item m="1" x="7265"/>
        <item m="1" x="5463"/>
        <item m="1" x="7287"/>
        <item m="1" x="6311"/>
        <item m="1" x="575"/>
        <item m="1" x="361"/>
        <item m="1" x="3581"/>
        <item m="1" x="6901"/>
        <item m="1" x="527"/>
        <item m="1" x="945"/>
        <item m="1" x="5834"/>
        <item m="1" x="5136"/>
        <item m="1" x="7616"/>
        <item m="1" x="2250"/>
        <item m="1" x="5944"/>
        <item m="1" x="2771"/>
        <item m="1" x="2866"/>
        <item m="1" x="4550"/>
        <item m="1" x="5484"/>
        <item m="1" x="6131"/>
        <item m="1" x="4050"/>
        <item m="1" x="314"/>
        <item m="1" x="3042"/>
        <item m="1" x="5167"/>
        <item m="1" x="2693"/>
        <item m="1" x="946"/>
        <item m="1" x="3866"/>
        <item m="1" x="5871"/>
        <item m="1" x="351"/>
        <item m="1" x="7629"/>
        <item m="1" x="102"/>
        <item m="1" x="2666"/>
        <item m="1" x="2291"/>
        <item m="1" x="2290"/>
        <item m="1" x="2732"/>
        <item m="1" x="401"/>
        <item m="1" x="1185"/>
        <item m="1" x="969"/>
        <item m="1" x="3071"/>
        <item m="1" x="2781"/>
        <item m="1" x="3446"/>
        <item m="1" x="388"/>
        <item m="1" x="7949"/>
        <item m="1" x="702"/>
        <item m="1" x="703"/>
        <item m="1" x="2025"/>
        <item m="1" x="1011"/>
        <item m="1" x="5902"/>
        <item m="1" x="3125"/>
        <item m="1" x="7085"/>
        <item m="1" x="1300"/>
        <item m="1" x="162"/>
        <item m="1" x="3829"/>
        <item m="1" x="3672"/>
        <item m="1" x="140"/>
        <item m="1" x="1205"/>
        <item m="1" x="3145"/>
        <item m="1" x="7516"/>
        <item m="1" x="720"/>
        <item m="1" x="2713"/>
        <item m="1" x="2040"/>
        <item m="1" x="3098"/>
        <item m="1" x="3884"/>
        <item m="1" x="7673"/>
        <item m="1" x="81"/>
        <item m="1" x="653"/>
        <item m="1" x="402"/>
        <item m="1" x="1232"/>
        <item m="1" x="139"/>
        <item m="1" x="2714"/>
        <item m="1" x="389"/>
        <item m="1" x="7059"/>
        <item m="1" x="684"/>
        <item m="1" x="2000"/>
        <item m="1" x="1281"/>
        <item m="1" x="1206"/>
        <item m="1" x="118"/>
        <item m="1" x="881"/>
        <item m="1" x="2782"/>
        <item m="1" x="1340"/>
        <item m="1" x="283"/>
        <item m="1" x="3316"/>
        <item m="1" x="2861"/>
        <item m="1" x="4016"/>
        <item m="1" x="633"/>
        <item m="1" x="949"/>
        <item m="1" x="1930"/>
        <item m="1" x="1280"/>
        <item m="1" x="2512"/>
        <item m="1" x="1301"/>
        <item m="1" x="2063"/>
        <item m="1" x="3211"/>
        <item m="1" x="3990"/>
        <item m="1" x="2758"/>
        <item m="1" x="1282"/>
        <item m="1" x="741"/>
        <item m="1" x="1715"/>
        <item m="1" x="2882"/>
        <item m="1" x="1448"/>
        <item m="1" x="778"/>
        <item m="1" x="4045"/>
        <item m="1" x="1341"/>
        <item m="1" x="1413"/>
        <item m="1" x="2138"/>
        <item m="1" x="1147"/>
        <item m="1" x="4090"/>
        <item m="1" x="3975"/>
        <item m="1" x="1861"/>
        <item m="1" x="1012"/>
        <item m="1" x="797"/>
        <item m="1" x="3954"/>
        <item m="1" x="6890"/>
        <item m="1" x="7560"/>
        <item m="1" x="4004"/>
        <item m="1" x="6088"/>
        <item m="1" x="7502"/>
        <item m="1" x="5065"/>
        <item m="1" x="4845"/>
        <item m="1" x="6114"/>
        <item m="1" x="5474"/>
        <item m="1" x="4108"/>
        <item m="1" x="7748"/>
        <item m="1" x="4893"/>
        <item m="1" x="5509"/>
        <item m="1" x="6437"/>
        <item m="1" x="6135"/>
        <item m="1" x="6923"/>
        <item m="1" x="4473"/>
        <item m="1" x="4079"/>
        <item m="1" x="5813"/>
        <item m="1" x="4871"/>
        <item m="1" x="232"/>
        <item m="1" x="486"/>
        <item m="1" x="2638"/>
        <item m="1" x="3416"/>
        <item m="1" x="5542"/>
        <item m="1" x="7587"/>
        <item m="1" x="2972"/>
        <item m="1" x="1541"/>
        <item m="1" x="2116"/>
        <item m="1" x="5564"/>
        <item m="1" x="1321"/>
        <item m="1" x="5259"/>
        <item m="1" x="4846"/>
        <item m="1" x="7547"/>
        <item m="1" x="2694"/>
        <item m="1" x="6558"/>
        <item m="1" x="4894"/>
        <item m="1" x="6226"/>
        <item m="1" x="6206"/>
        <item m="1" x="6891"/>
        <item m="1" x="6924"/>
        <item m="1" x="6863"/>
        <item m="1" x="5239"/>
        <item m="1" x="7247"/>
        <item m="1" x="3366"/>
        <item m="1" x="2904"/>
        <item m="1" x="5797"/>
        <item m="1" x="6292"/>
        <item m="1" x="6161"/>
        <item m="1" x="4158"/>
        <item m="1" x="6248"/>
        <item m="1" x="6959"/>
        <item m="1" x="3506"/>
        <item m="1" x="1675"/>
        <item m="1" x="2783"/>
        <item m="1" x="3417"/>
        <item m="1" x="7668"/>
        <item m="1" x="4847"/>
        <item m="1" x="5526"/>
        <item m="1" x="5876"/>
        <item m="1" x="6249"/>
        <item m="1" x="6960"/>
        <item m="1" x="5585"/>
        <item m="1" x="7588"/>
        <item m="1" x="6269"/>
        <item m="1" x="7005"/>
        <item m="1" x="4244"/>
        <item m="1" x="5510"/>
        <item m="1" x="3087"/>
        <item m="1" x="1626"/>
        <item m="1" x="2759"/>
        <item m="1" x="6270"/>
        <item m="1" x="2833"/>
        <item m="1" x="1207"/>
        <item m="1" x="6925"/>
        <item m="1" x="5631"/>
        <item m="1" x="827"/>
        <item m="1" x="6749"/>
        <item m="1" x="6227"/>
        <item m="1" x="5002"/>
        <item m="1" x="1259"/>
        <item m="1" x="4127"/>
        <item m="1" x="4615"/>
        <item m="1" x="865"/>
        <item m="1" x="3476"/>
        <item m="1" x="4243"/>
        <item m="1" x="7314"/>
        <item m="1" x="6798"/>
        <item m="1" x="4913"/>
        <item m="1" x="2667"/>
        <item m="1" x="5906"/>
        <item m="1" x="1947"/>
        <item m="1" x="7099"/>
        <item m="1" x="3758"/>
        <item m="1" x="1208"/>
        <item m="1" x="2983"/>
        <item m="1" x="4159"/>
        <item m="1" x="1931"/>
        <item m="1" x="3012"/>
        <item m="1" x="4304"/>
        <item m="1" x="4914"/>
        <item m="1" x="6462"/>
        <item m="1" x="5003"/>
        <item m="1" x="6271"/>
        <item m="1" x="4305"/>
        <item m="1" x="6338"/>
        <item m="1" x="4616"/>
        <item m="1" x="1364"/>
        <item m="1" x="4938"/>
        <item m="1" x="2883"/>
        <item m="1" x="1302"/>
        <item m="1" x="5322"/>
        <item m="1" x="5716"/>
        <item m="1" x="844"/>
        <item m="1" x="5650"/>
        <item m="1" x="7024"/>
        <item m="1" x="7049"/>
        <item m="1" x="5928"/>
        <item m="1" x="6315"/>
        <item m="1" x="7688"/>
        <item m="1" x="3406"/>
        <item m="1" x="2952"/>
        <item m="1" x="5025"/>
        <item m="1" x="5610"/>
        <item m="1" x="1974"/>
        <item m="1" x="5974"/>
        <item m="1" x="5676"/>
        <item m="1" x="6690"/>
        <item m="1" x="1188"/>
        <item m="1" x="6316"/>
        <item m="1" x="476"/>
        <item m="1" x="1643"/>
        <item m="1" x="6718"/>
        <item m="1" x="3651"/>
        <item m="1" x="866"/>
        <item m="1" x="3965"/>
        <item m="1" x="1076"/>
        <item m="1" x="458"/>
        <item m="1" x="1370"/>
        <item m="1" x="4770"/>
        <item m="1" x="3997"/>
        <item m="1" x="774"/>
        <item m="1" x="2498"/>
        <item m="1" x="540"/>
        <item m="1" x="1767"/>
        <item m="1" x="1746"/>
        <item m="1" x="4303"/>
        <item m="1" x="1880"/>
        <item m="1" x="911"/>
        <item m="1" x="6762"/>
        <item m="1" x="4814"/>
        <item m="1" x="2517"/>
        <item m="1" x="7815"/>
        <item m="1" x="1849"/>
        <item m="1" x="3464"/>
        <item m="1" x="3286"/>
        <item m="1" x="1421"/>
        <item m="1" x="6371"/>
        <item m="1" x="1412"/>
        <item m="1" x="4978"/>
        <item m="1" x="236"/>
        <item m="1" x="504"/>
        <item m="1" x="1124"/>
        <item m="1" x="2867"/>
        <item m="1" x="1138"/>
        <item m="1" x="1806"/>
        <item m="1" x="3711"/>
        <item m="1" x="4097"/>
        <item m="1" x="903"/>
        <item m="1" x="4023"/>
        <item m="1" x="589"/>
        <item m="1" x="416"/>
        <item m="1" x="572"/>
        <item m="1" x="4328"/>
        <item m="1" x="528"/>
        <item m="1" x="4863"/>
        <item m="1" x="289"/>
        <item m="1" x="1850"/>
        <item m="1" x="4933"/>
        <item m="1" x="6865"/>
        <item m="1" x="7561"/>
        <item m="1" x="4358"/>
        <item m="1" x="451"/>
        <item m="1" x="556"/>
        <item m="1" x="1527"/>
        <item m="1" x="2633"/>
        <item m="1" x="6815"/>
        <item m="1" x="3549"/>
        <item m="1" x="3408"/>
        <item m="1" x="1125"/>
        <item m="1" x="6419"/>
        <item m="1" x="1474"/>
        <item m="1" x="3524"/>
        <item m="1" x="3001"/>
        <item m="1" x="2015"/>
        <item m="1" x="1471"/>
        <item m="1" x="1919"/>
        <item m="1" x="3706"/>
        <item m="1" x="3274"/>
        <item m="1" x="2180"/>
        <item m="1" x="590"/>
        <item m="1" x="1199"/>
        <item m="1" x="947"/>
        <item m="1" x="327"/>
        <item m="1" x="629"/>
        <item m="1" x="4722"/>
        <item m="1" x="4149"/>
        <item m="1" x="2060"/>
        <item m="1" x="4889"/>
        <item m="1" x="7917"/>
        <item m="1" x="610"/>
        <item m="1" x="4684"/>
        <item m="1" x="7042"/>
        <item m="1" x="3772"/>
        <item m="1" x="4998"/>
        <item m="1" x="6056"/>
        <item m="1" x="5670"/>
        <item m="1" x="7483"/>
        <item m="1" x="4319"/>
        <item m="1" x="6349"/>
        <item m="1" x="1008"/>
        <item m="1" x="4757"/>
        <item m="1" x="5690"/>
        <item m="1" x="5709"/>
        <item m="1" x="257"/>
        <item m="1" x="4073"/>
        <item m="1" x="7063"/>
        <item m="1" x="7712"/>
        <item m="1" x="5691"/>
        <item m="1" x="7794"/>
        <item m="1" x="6476"/>
        <item m="1" x="1046"/>
        <item m="1" x="6899"/>
        <item m="1" x="5043"/>
        <item m="1" x="4803"/>
        <item m="1" x="7064"/>
        <item m="1" x="7604"/>
        <item m="1" x="4858"/>
        <item m="1" x="3982"/>
        <item m="1" x="7795"/>
        <item m="1" x="6864"/>
        <item m="1" x="3602"/>
        <item m="1" x="5438"/>
        <item m="1" x="5082"/>
        <item m="1" x="5841"/>
        <item m="1" x="3580"/>
        <item m="1" x="5730"/>
        <item m="1" x="4804"/>
        <item m="1" x="5747"/>
        <item m="1" x="5454"/>
        <item m="1" x="6455"/>
        <item m="1" x="7149"/>
        <item m="1" x="7822"/>
        <item m="1" x="7508"/>
        <item m="1" x="6463"/>
        <item m="1" x="7736"/>
        <item m="1" x="7527"/>
        <item m="1" x="2412"/>
        <item m="1" x="3603"/>
        <item m="1" x="7646"/>
        <item m="1" x="4900"/>
        <item m="1" x="6456"/>
        <item m="1" x="5515"/>
        <item m="1" x="7253"/>
        <item m="1" x="7876"/>
        <item m="1" x="6457"/>
        <item m="1" x="6386"/>
        <item m="1" x="5124"/>
        <item m="1" x="2440"/>
        <item m="1" x="6482"/>
        <item m="1" x="7927"/>
        <item m="1" x="3666"/>
        <item m="1" x="5842"/>
        <item m="1" x="4945"/>
        <item m="1" x="6458"/>
        <item m="1" x="6169"/>
        <item m="1" x="3799"/>
        <item m="1" x="6937"/>
        <item m="1" x="269"/>
        <item m="1" x="6499"/>
        <item m="1" x="4987"/>
        <item m="1" x="5532"/>
        <item m="1" x="6195"/>
        <item m="1" x="7117"/>
        <item m="1" x="7762"/>
        <item m="1" x="7528"/>
        <item m="1" x="3721"/>
        <item m="1" x="4805"/>
        <item m="1" x="7955"/>
        <item m="1" x="7897"/>
        <item m="1" x="5177"/>
        <item m="1" x="4166"/>
        <item m="1" x="7269"/>
        <item m="1" x="3360"/>
        <item m="1" x="6938"/>
        <item m="1" x="2862"/>
        <item m="1" x="4226"/>
        <item m="1" x="5033"/>
        <item m="1" x="2651"/>
        <item m="1" x="1610"/>
        <item m="1" x="6926"/>
        <item m="1" x="3642"/>
        <item m="1" x="3111"/>
        <item m="1" x="4233"/>
        <item m="1" x="6505"/>
        <item m="1" x="4393"/>
        <item m="1" x="621"/>
        <item m="1" x="1190"/>
        <item m="1" x="3516"/>
        <item m="1" x="2163"/>
        <item m="1" x="2905"/>
        <item m="1" x="5223"/>
        <item m="1" x="7793"/>
        <item m="1" x="3621"/>
        <item m="1" x="628"/>
        <item m="1" x="5015"/>
        <item m="1" x="2351"/>
        <item m="1" x="971"/>
        <item m="1" x="4486"/>
        <item m="1" x="1686"/>
        <item m="1" x="3541"/>
        <item m="1" x="3452"/>
        <item m="1" x="1938"/>
        <item m="1" x="987"/>
        <item m="1" x="425"/>
        <item m="1" x="5263"/>
        <item m="1" x="3230"/>
        <item m="1" x="1728"/>
        <item m="1" x="2377"/>
        <item m="1" x="3570"/>
        <item m="1" x="6491"/>
        <item m="1" x="3199"/>
        <item m="1" x="4347"/>
        <item m="1" x="7172"/>
        <item m="1" x="7821"/>
        <item m="1" x="7569"/>
        <item m="1" x="3517"/>
        <item m="1" x="5303"/>
        <item m="1" x="7939"/>
        <item m="1" x="1357"/>
        <item m="1" x="7079"/>
        <item m="1" x="6123"/>
        <item m="1" x="3598"/>
        <item m="1" x="7355"/>
        <item m="1" x="5149"/>
        <item m="1" x="930"/>
        <item m="1" x="7689"/>
        <item m="1" x="5660"/>
        <item m="1" x="6983"/>
        <item m="1" x="3682"/>
        <item m="1" x="5076"/>
        <item m="1" x="5143"/>
        <item m="1" x="208"/>
        <item m="1" x="1706"/>
        <item m="1" x="4404"/>
        <item m="1" x="2051"/>
        <item m="1" x="4348"/>
        <item m="1" x="479"/>
        <item m="1" x="3330"/>
        <item m="1" x="6145"/>
        <item m="1" x="1814"/>
        <item m="1" x="2846"/>
        <item m="1" x="3638"/>
        <item m="1" x="2455"/>
        <item m="1" x="7850"/>
        <item m="1" x="7057"/>
        <item m="1" x="7740"/>
        <item m="1" x="3597"/>
        <item m="1" x="3349"/>
        <item m="1" x="3639"/>
        <item m="1" x="242"/>
        <item m="1" x="5144"/>
        <item m="1" x="534"/>
        <item m="1" x="1080"/>
        <item m="1" x="4405"/>
        <item m="1" x="3265"/>
        <item m="1" x="7215"/>
        <item m="1" x="7875"/>
        <item m="1" x="7610"/>
        <item m="1" x="3571"/>
        <item m="1" x="3212"/>
        <item m="1" x="2526"/>
        <item m="1" x="3660"/>
        <item m="1" x="2158"/>
        <item m="1" x="5492"/>
        <item m="1" x="5208"/>
        <item m="1" x="4386"/>
        <item m="1" x="7533"/>
        <item m="1" x="6464"/>
        <item m="1" x="4046"/>
        <item m="1" x="2645"/>
        <item m="1" x="4436"/>
        <item m="1" x="2257"/>
        <item m="1" x="4833"/>
        <item m="1" x="198"/>
        <item m="1" x="7025"/>
        <item m="1" x="6547"/>
        <item m="1" x="6874"/>
        <item m="1" x="6523"/>
        <item m="1" x="5181"/>
        <item m="1" x="2302"/>
        <item m="1" x="2847"/>
        <item m="1" x="2139"/>
        <item m="1" x="2906"/>
        <item m="1" x="5849"/>
        <item m="1" x="7280"/>
        <item m="1" x="7896"/>
        <item m="1" x="7305"/>
        <item m="1" x="7631"/>
        <item m="1" x="5535"/>
        <item m="1" x="3637"/>
        <item m="1" x="3350"/>
        <item m="1" x="5827"/>
        <item m="1" x="4544"/>
        <item m="1" x="4117"/>
        <item m="1" x="6972"/>
        <item m="1" x="7318"/>
        <item m="1" x="2953"/>
        <item m="1" x="5559"/>
        <item m="1" x="5886"/>
        <item m="1" x="3812"/>
        <item m="1" x="4528"/>
        <item m="1" x="7612"/>
        <item m="1" x="7306"/>
        <item m="1" x="4139"/>
        <item m="1" x="7677"/>
        <item m="1" x="3384"/>
        <item m="1" x="7650"/>
        <item m="1" x="3617"/>
        <item m="1" x="1542"/>
        <item m="1" x="2216"/>
        <item m="1" x="4507"/>
        <item m="1" x="3403"/>
        <item m="1" x="1565"/>
        <item m="1" x="4634"/>
        <item m="1" x="2258"/>
        <item m="1" x="6568"/>
        <item m="1" x="6973"/>
        <item m="1" x="2233"/>
        <item m="1" x="7770"/>
        <item m="1" x="4635"/>
        <item m="1" x="5309"/>
        <item m="1" x="6626"/>
        <item m="1" x="6691"/>
        <item m="1" x="7071"/>
        <item m="1" x="3813"/>
        <item m="1" x="4970"/>
        <item m="1" x="2933"/>
        <item m="1" x="6787"/>
        <item m="1" x="4234"/>
        <item m="1" x="4196"/>
        <item m="1" x="3028"/>
        <item m="1" x="3113"/>
        <item m="1" x="6943"/>
        <item m="1" x="2278"/>
        <item m="1" x="5265"/>
        <item m="1" x="4057"/>
        <item m="1" x="2304"/>
        <item m="1" x="2380"/>
        <item m="1" x="3678"/>
        <item m="1" x="3453"/>
        <item m="1" x="4545"/>
        <item m="1" x="3154"/>
        <item m="1" x="5340"/>
        <item m="1" x="4636"/>
        <item m="1" x="3895"/>
        <item m="1" x="6892"/>
        <item m="1" x="2668"/>
        <item m="1" x="7856"/>
        <item m="1" x="4406"/>
        <item m="1" x="2378"/>
        <item m="1" x="4654"/>
        <item m="1" x="3659"/>
        <item m="1" x="1627"/>
        <item m="1" x="2303"/>
        <item m="1" x="861"/>
        <item m="1" x="6633"/>
        <item m="1" x="1736"/>
        <item m="1" x="2176"/>
        <item m="1" x="7069"/>
        <item m="1" x="1701"/>
        <item m="1" x="2277"/>
        <item m="1" x="2134"/>
        <item m="1" x="482"/>
        <item m="1" x="3239"/>
        <item m="1" x="7124"/>
        <item m="1" x="772"/>
        <item m="1" x="7857"/>
        <item m="1" x="7006"/>
        <item m="1" x="514"/>
        <item m="1" x="7730"/>
        <item m="1" x="1405"/>
        <item m="1" x="2927"/>
        <item m="1" x="1037"/>
        <item m="1" x="809"/>
        <item m="1" x="1085"/>
        <item m="1" x="4567"/>
        <item m="1" x="2177"/>
        <item m="1" x="2085"/>
        <item m="1" x="1440"/>
        <item m="1" x="2487"/>
        <item m="1" x="2944"/>
        <item m="1" x="1469"/>
        <item m="1" x="639"/>
        <item m="1" x="1982"/>
        <item m="1" x="2191"/>
        <item m="1" x="7220"/>
        <item m="1" x="3518"/>
        <item m="1" x="4134"/>
        <item m="1" x="7240"/>
        <item m="1" x="896"/>
        <item m="1" x="2897"/>
        <item m="1" x="3361"/>
        <item m="1" x="1492"/>
        <item m="1" x="277"/>
        <item m="1" x="3420"/>
        <item m="1" x="2588"/>
        <item m="1" x="1470"/>
        <item m="1" x="2271"/>
        <item m="1" x="841"/>
        <item m="1" x="1666"/>
        <item m="1" x="2352"/>
        <item m="1" x="4633"/>
        <item m="1" x="3022"/>
        <item m="1" x="247"/>
        <item m="1" x="317"/>
        <item m="1" x="600"/>
        <item m="1" x="3067"/>
        <item m="1" x="810"/>
        <item m="1" x="579"/>
        <item m="1" x="1493"/>
        <item m="1" x="332"/>
        <item m="1" x="1151"/>
        <item m="1" x="2192"/>
        <item m="1" x="897"/>
        <item m="1" x="2379"/>
        <item m="1" x="1842"/>
        <item m="1" x="824"/>
        <item m="1" x="1585"/>
        <item m="1" x="3805"/>
        <item m="1" x="4255"/>
        <item m="1" x="878"/>
        <item m="1" x="1536"/>
        <item m="1" x="2966"/>
        <item m="1" x="2608"/>
        <item m="1" x="2210"/>
        <item m="1" x="927"/>
        <item m="1" x="1644"/>
        <item m="1" x="2990"/>
        <item m="1" x="4604"/>
        <item m="1" x="7354"/>
        <item m="1" x="7258"/>
        <item m="1" x="1515"/>
        <item m="1" x="354"/>
        <item m="1" x="3484"/>
        <item m="1" x="3448"/>
        <item m="1" x="3830"/>
        <item m="1" x="693"/>
        <item m="1" x="71"/>
        <item m="1" x="1252"/>
        <item m="1" x="952"/>
        <item m="1" x="3845"/>
        <item m="1" x="3572"/>
        <item m="1" x="3033"/>
        <item m="1" x="5627"/>
        <item m="1" x="3550"/>
        <item m="1" x="4320"/>
        <item m="1" x="7737"/>
        <item m="1" x="2729"/>
        <item m="1" x="5361"/>
        <item m="1" x="7150"/>
        <item m="1" x="6350"/>
        <item m="1" x="926"/>
        <item m="1" x="1707"/>
        <item m="1" x="2406"/>
        <item m="1" x="7065"/>
        <item m="1" x="7466"/>
        <item m="1" x="2431"/>
        <item m="1" x="2777"/>
        <item m="1" x="5386"/>
        <item m="1" x="6818"/>
        <item m="1" x="5731"/>
        <item m="1" x="3142"/>
        <item m="1" x="5044"/>
        <item m="1" x="5105"/>
        <item m="1" x="5407"/>
        <item m="1" x="3667"/>
        <item m="1" x="5843"/>
        <item m="1" x="6440"/>
        <item m="1" x="5748"/>
        <item m="1" x="951"/>
        <item m="1" x="6412"/>
        <item m="1" x="4653"/>
        <item m="1" x="2857"/>
        <item m="1" x="6459"/>
        <item m="1" x="7823"/>
        <item m="1" x="7467"/>
        <item m="1" x="3983"/>
        <item m="1" x="7189"/>
        <item m="1" x="7898"/>
        <item m="1" x="7151"/>
        <item m="1" x="3831"/>
        <item m="1" x="4731"/>
        <item m="1" x="3947"/>
        <item m="1" x="5150"/>
        <item m="1" x="3618"/>
        <item m="1" x="4678"/>
        <item m="1" x="1384"/>
        <item m="1" x="7486"/>
        <item m="1" x="4758"/>
        <item m="1" x="5800"/>
        <item m="1" x="1016"/>
        <item m="1" x="3912"/>
        <item m="1" x="4901"/>
        <item m="1" x="1753"/>
        <item m="1" x="2456"/>
        <item m="1" x="4036"/>
        <item m="1" x="4582"/>
        <item m="1" x="5478"/>
        <item m="1" x="5883"/>
        <item m="1" x="5785"/>
        <item m="1" x="7928"/>
        <item m="1" x="3240"/>
        <item m="1" x="4409"/>
        <item m="1" x="2135"/>
        <item m="1" x="4009"/>
        <item m="1" x="5106"/>
        <item m="1" x="2878"/>
        <item m="1" x="4778"/>
        <item m="1" x="5767"/>
        <item m="1" x="7956"/>
        <item m="1" x="2527"/>
        <item m="1" x="2991"/>
        <item m="1" x="5821"/>
        <item m="1" x="4524"/>
        <item m="1" x="775"/>
        <item m="1" x="4627"/>
        <item m="1" x="3304"/>
        <item m="1" x="6500"/>
        <item m="1" x="7333"/>
        <item m="1" x="5801"/>
        <item m="1" x="5247"/>
        <item m="1" x="5844"/>
        <item m="1" x="6501"/>
        <item m="1" x="7191"/>
        <item m="1" x="7468"/>
        <item m="1" x="4382"/>
        <item m="1" x="5934"/>
        <item m="1" x="3683"/>
        <item m="1" x="4709"/>
        <item m="1" x="3740"/>
        <item m="1" x="6696"/>
        <item m="1" x="7216"/>
        <item m="1" x="5125"/>
        <item m="1" x="6097"/>
        <item m="1" x="7232"/>
        <item m="1" x="7611"/>
        <item m="1" x="4946"/>
        <item m="1" x="5224"/>
        <item m="1" x="1558"/>
        <item m="1" x="6870"/>
        <item m="1" x="3739"/>
        <item m="1" x="1516"/>
        <item m="1" x="4694"/>
        <item m="1" x="5766"/>
        <item m="1" x="5784"/>
        <item m="1" x="7899"/>
        <item m="1" x="5820"/>
        <item m="1" x="1494"/>
        <item m="1" x="1566"/>
        <item m="1" x="2609"/>
        <item m="1" x="1247"/>
        <item m="1" x="604"/>
        <item m="1" x="91"/>
        <item m="1" x="663"/>
        <item m="1" x="2259"/>
        <item m="1" x="622"/>
        <item m="1" x="3003"/>
        <item m="1" x="6913"/>
        <item m="1" x="2279"/>
        <item m="1" x="4971"/>
        <item m="1" x="2306"/>
        <item m="1" x="7639"/>
        <item m="1" x="2052"/>
        <item m="1" x="7190"/>
        <item m="1" x="3454"/>
        <item m="1" x="339"/>
        <item m="1" x="5884"/>
        <item m="1" x="1191"/>
        <item m="1" x="5016"/>
        <item m="1" x="1607"/>
        <item m="1" x="2354"/>
        <item m="1" x="152"/>
        <item m="1" x="2796"/>
        <item m="1" x="86"/>
        <item m="1" x="5286"/>
        <item m="1" x="172"/>
        <item m="1" x="1192"/>
        <item m="1" x="1331"/>
        <item m="1" x="3542"/>
        <item m="1" x="2053"/>
        <item m="1" x="5040"/>
        <item m="1" x="7192"/>
        <item m="1" x="75"/>
        <item m="1" x="393"/>
        <item m="1" x="4290"/>
        <item m="1" x="2035"/>
        <item m="1" x="3942"/>
        <item m="1" x="7020"/>
        <item m="1" x="7662"/>
        <item m="1" x="1687"/>
        <item m="1" x="3137"/>
        <item m="1" x="2722"/>
        <item m="1" x="465"/>
        <item m="1" x="2909"/>
        <item m="1" x="3864"/>
        <item m="1" x="267"/>
        <item m="1" x="4324"/>
        <item m="1" x="2318"/>
        <item m="1" x="4374"/>
        <item m="1" x="1992"/>
        <item m="1" x="5373"/>
        <item m="1" x="6939"/>
        <item m="1" x="1248"/>
        <item m="1" x="230"/>
        <item m="1" x="3519"/>
        <item m="1" x="6022"/>
        <item m="1" x="1920"/>
        <item m="1" x="3543"/>
        <item m="1" x="2821"/>
        <item m="1" x="1220"/>
        <item m="1" x="407"/>
        <item m="1" x="1005"/>
        <item m="1" x="130"/>
        <item m="1" x="3782"/>
        <item m="1" x="2153"/>
        <item m="1" x="4128"/>
        <item m="1" x="4726"/>
        <item m="1" x="5217"/>
        <item m="1" x="7152"/>
        <item m="1" x="5099"/>
        <item m="1" x="4452"/>
        <item m="1" x="129"/>
        <item m="1" x="690"/>
        <item m="1" x="2305"/>
        <item m="1" x="2458"/>
        <item m="1" x="1434"/>
        <item m="1" x="3640"/>
        <item m="1" x="806"/>
        <item m="1" x="4428"/>
        <item m="1" x="2154"/>
        <item m="1" x="3013"/>
        <item m="1" x="4245"/>
        <item m="1" x="260"/>
        <item m="1" x="1754"/>
        <item m="1" x="7879"/>
        <item m="1" x="1433"/>
        <item m="1" x="2203"/>
        <item m="1" x="5415"/>
        <item m="1" x="193"/>
        <item m="1" x="6101"/>
        <item m="1" x="5828"/>
        <item m="1" x="2863"/>
        <item m="1" x="3002"/>
        <item m="1" x="2186"/>
        <item m="1" x="6548"/>
        <item m="1" x="5183"/>
        <item m="1" x="4068"/>
        <item m="1" x="1802"/>
        <item m="1" x="1729"/>
        <item m="1" x="4453"/>
        <item m="1" x="1140"/>
        <item m="1" x="4885"/>
        <item m="1" x="6487"/>
        <item m="1" x="7259"/>
        <item m="1" x="6544"/>
        <item m="1" x="4903"/>
        <item m="1" x="6237"/>
        <item m="1" x="5209"/>
        <item m="1" x="1827"/>
        <item m="1" x="6151"/>
        <item m="1" x="6524"/>
        <item m="1" x="6590"/>
        <item m="1" x="3832"/>
        <item m="1" x="4774"/>
        <item m="1" x="7193"/>
        <item m="1" x="6197"/>
        <item m="1" x="5145"/>
        <item m="1" x="5482"/>
        <item m="1" x="7282"/>
        <item m="1" x="5560"/>
        <item m="1" x="6991"/>
        <item m="1" x="4197"/>
        <item m="1" x="171"/>
        <item m="1" x="727"/>
        <item m="1" x="2353"/>
        <item m="1" x="4005"/>
        <item m="1" x="1464"/>
        <item m="1" x="4508"/>
        <item m="1" x="7281"/>
        <item m="1" x="7959"/>
        <item m="1" x="4140"/>
        <item m="1" x="6591"/>
        <item m="1" x="7656"/>
        <item m="1" x="728"/>
        <item m="1" x="5887"/>
        <item m="1" x="4995"/>
        <item m="1" x="5266"/>
        <item m="1" x="2934"/>
        <item m="1" x="5624"/>
        <item m="1" x="5184"/>
        <item m="1" x="3455"/>
        <item m="1" x="5267"/>
        <item m="1" x="5442"/>
        <item m="1" x="4235"/>
        <item m="1" x="4141"/>
        <item m="1" x="2702"/>
        <item m="1" x="3055"/>
        <item m="1" x="3114"/>
        <item m="1" x="7613"/>
        <item m="1" x="7562"/>
        <item m="1" x="5575"/>
        <item m="1" x="3492"/>
        <item m="1" x="1774"/>
        <item m="1" x="6608"/>
        <item m="1" x="3814"/>
        <item m="1" x="4413"/>
        <item m="1" x="5461"/>
        <item m="1" x="6987"/>
        <item m="1" x="5917"/>
        <item m="1" x="3088"/>
        <item m="1" x="1872"/>
        <item m="1" x="2797"/>
        <item m="1" x="1249"/>
        <item m="1" x="5311"/>
        <item m="1" x="5341"/>
        <item m="1" x="3155"/>
        <item m="1" x="3520"/>
        <item m="1" x="2280"/>
        <item m="1" x="7632"/>
        <item m="1" x="7168"/>
        <item m="1" x="4291"/>
        <item m="1" x="6587"/>
        <item m="1" x="3872"/>
        <item m="1" x="4727"/>
        <item m="1" x="1296"/>
        <item m="1" x="5686"/>
        <item m="1" x="4872"/>
        <item m="1" x="7233"/>
        <item m="1" x="7678"/>
        <item m="1" x="1171"/>
        <item m="1" x="5017"/>
        <item m="1" x="6307"/>
        <item m="1" x="7037"/>
        <item m="1" x="1193"/>
        <item m="1" x="5936"/>
        <item m="1" x="6609"/>
        <item m="1" x="4927"/>
        <item m="1" x="5937"/>
        <item m="1" x="7754"/>
        <item m="1" x="7731"/>
        <item m="1" x="4170"/>
        <item m="1" x="2848"/>
        <item m="1" x="7657"/>
        <item m="1" x="4375"/>
        <item m="1" x="209"/>
        <item m="1" x="767"/>
        <item m="1" x="2407"/>
        <item m="1" x="5963"/>
        <item m="1" x="3029"/>
        <item m="1" x="1270"/>
        <item m="1" x="3875"/>
        <item m="1" x="6308"/>
        <item m="1" x="4349"/>
        <item m="1" x="2894"/>
        <item m="1" x="4775"/>
        <item m="1" x="1064"/>
        <item m="1" x="5989"/>
        <item m="1" x="5059"/>
        <item m="1" x="7755"/>
        <item m="1" x="3205"/>
        <item m="1" x="5727"/>
        <item m="1" x="5485"/>
        <item m="1" x="4759"/>
        <item m="1" x="2112"/>
        <item m="1" x="2828"/>
        <item m="1" x="449"/>
        <item m="1" x="2211"/>
        <item m="1" x="7719"/>
        <item m="1" x="3112"/>
        <item m="1" x="3984"/>
        <item m="1" x="2898"/>
        <item m="1" x="6699"/>
        <item m="1" x="1690"/>
        <item m="1" x="2413"/>
        <item m="1" x="2086"/>
        <item m="1" x="1009"/>
        <item m="1" x="1822"/>
        <item m="1" x="792"/>
        <item m="1" x="1815"/>
        <item m="1" x="1406"/>
        <item m="1" x="7741"/>
        <item m="1" x="2465"/>
        <item m="1" x="5645"/>
        <item m="1" x="515"/>
        <item m="1" x="2858"/>
        <item m="1" x="4779"/>
        <item m="1" x="1781"/>
        <item m="1" x="4760"/>
        <item m="1" x="1692"/>
        <item m="1" x="1737"/>
        <item m="1" x="5760"/>
        <item m="1" x="2488"/>
        <item m="1" x="2113"/>
        <item m="1" x="7472"/>
        <item m="1" x="516"/>
        <item m="1" x="3270"/>
        <item m="1" x="1712"/>
        <item m="1" x="4010"/>
        <item m="1" x="3913"/>
        <item m="1" x="4824"/>
        <item m="1" x="5310"/>
        <item m="1" x="7278"/>
        <item m="1" x="547"/>
        <item m="1" x="1823"/>
        <item m="1" x="243"/>
        <item m="1" x="805"/>
        <item m="1" x="2457"/>
        <item m="1" x="300"/>
        <item m="1" x="4806"/>
        <item m="1" x="1086"/>
        <item m="1" x="1824"/>
        <item m="1" x="4037"/>
        <item m="1" x="3741"/>
        <item m="1" x="4873"/>
        <item m="1" x="6769"/>
        <item m="1" x="1517"/>
        <item m="1" x="7831"/>
        <item m="1" x="1797"/>
        <item m="1" x="1868"/>
        <item m="1" x="548"/>
        <item m="1" x="2398"/>
        <item m="1" x="5798"/>
        <item m="1" x="1117"/>
        <item m="1" x="617"/>
        <item m="1" x="6799"/>
        <item m="1" x="7554"/>
        <item m="1" x="4112"/>
        <item m="1" x="1891"/>
        <item m="1" x="7904"/>
        <item m="1" x="3833"/>
        <item m="1" x="2992"/>
        <item m="1" x="4135"/>
        <item m="1" x="7937"/>
        <item m="1" x="6875"/>
        <item m="1" x="1518"/>
        <item m="1" x="3153"/>
        <item m="1" x="334"/>
        <item m="1" x="6613"/>
        <item m="1" x="1537"/>
        <item m="1" x="1958"/>
        <item m="1" x="1116"/>
        <item m="1" x="7905"/>
        <item m="1" x="2449"/>
        <item m="1" x="928"/>
        <item m="1" x="5008"/>
        <item m="1" x="491"/>
        <item m="1" x="1560"/>
        <item m="1" x="1559"/>
        <item m="1" x="2272"/>
        <item m="1" x="3399"/>
        <item m="1" x="1215"/>
        <item m="1" x="2253"/>
        <item m="1" x="2993"/>
        <item m="1" x="4167"/>
        <item m="1" x="1983"/>
        <item m="1" x="4947"/>
        <item m="1" x="3422"/>
        <item m="1" x="4256"/>
        <item m="1" x="124"/>
        <item m="1" x="6332"/>
        <item m="1" x="1242"/>
        <item m="1" x="6944"/>
        <item m="1" x="3334"/>
        <item m="1" x="1153"/>
        <item m="1" x="1959"/>
        <item m="1" x="3914"/>
        <item m="1" x="3806"/>
        <item m="1" x="580"/>
        <item m="1" x="1869"/>
        <item m="1" x="3050"/>
        <item m="1" x="5836"/>
        <item m="1" x="825"/>
        <item m="1" x="898"/>
        <item m="1" x="5945"/>
        <item m="1" x="3880"/>
        <item m="1" x="7734"/>
        <item m="1" x="1645"/>
        <item m="1" x="7390"/>
        <item m="1" x="953"/>
        <item m="1" x="3023"/>
        <item m="1" x="2273"/>
        <item m="1" x="6333"/>
        <item m="1" x="3449"/>
        <item m="1" x="1266"/>
        <item m="1" x="2299"/>
        <item m="1" x="3051"/>
        <item m="1" x="4227"/>
        <item m="1" x="1984"/>
        <item m="1" x="3007"/>
        <item m="1" x="1636"/>
        <item m="1" x="5345"/>
        <item m="1" x="4609"/>
        <item m="1" x="3902"/>
        <item m="1" x="1134"/>
        <item m="1" x="2334"/>
        <item m="1" x="3966"/>
        <item m="1" x="5969"/>
        <item m="1" x="5732"/>
        <item m="1" x="1941"/>
        <item m="1" x="2684"/>
        <item m="1" x="3847"/>
        <item m="1" x="7763"/>
        <item m="1" x="3062"/>
        <item m="1" x="1968"/>
        <item m="1" x="7450"/>
        <item m="1" x="5021"/>
        <item m="1" x="3496"/>
        <item m="1" x="3497"/>
        <item m="1" x="5970"/>
        <item m="1" x="5877"/>
        <item m="1" x="1241"/>
        <item m="1" x="6369"/>
        <item m="1" x="1655"/>
        <item m="1" x="2705"/>
        <item m="1" x="3927"/>
        <item m="1" x="5045"/>
        <item m="1" x="4717"/>
        <item m="1" x="7592"/>
        <item m="1" x="5346"/>
        <item m="1" x="3034"/>
        <item m="1" x="5733"/>
        <item m="1" x="1942"/>
        <item m="1" x="3231"/>
        <item m="1" x="3948"/>
        <item m="1" x="6677"/>
        <item m="1" x="5439"/>
        <item m="1" x="1672"/>
        <item m="1" x="2010"/>
        <item m="1" x="3121"/>
        <item m="1" x="1152"/>
        <item m="1" x="6070"/>
        <item m="1" x="7824"/>
        <item m="1" x="4383"/>
        <item m="1" x="3206"/>
        <item m="1" x="7469"/>
        <item m="1" x="5387"/>
        <item m="1" x="6028"/>
        <item m="1" x="6766"/>
        <item m="1" x="333"/>
        <item m="1" x="3242"/>
        <item m="1" x="1713"/>
        <item m="1" x="3095"/>
        <item m="1" x="6049"/>
        <item m="1" x="1291"/>
        <item m="1" x="3106"/>
        <item m="1" x="3421"/>
        <item m="1" x="6012"/>
        <item m="1" x="4701"/>
        <item m="1" x="2754"/>
        <item m="1" x="4761"/>
        <item m="1" x="3949"/>
        <item m="1" x="7796"/>
        <item m="1" x="992"/>
        <item m="1" x="6029"/>
        <item m="1" x="6992"/>
        <item m="1" x="1327"/>
        <item m="1" x="7509"/>
        <item m="1" x="5455"/>
        <item m="1" x="7851"/>
        <item m="1" x="3950"/>
        <item m="1" x="5063"/>
        <item m="1" x="5479"/>
        <item m="1" x="1588"/>
        <item m="1" x="2803"/>
        <item m="1" x="3271"/>
        <item m="1" x="7362"/>
        <item m="1" x="4718"/>
        <item m="1" x="3928"/>
        <item m="1" x="4039"/>
        <item m="1" x="6793"/>
        <item m="1" x="3513"/>
        <item m="1" x="1310"/>
        <item m="1" x="2346"/>
        <item m="1" x="3107"/>
        <item m="1" x="4282"/>
        <item m="1" x="2029"/>
        <item m="1" x="3061"/>
        <item m="1" x="3794"/>
        <item m="1" x="3951"/>
        <item m="1" x="1186"/>
        <item m="1" x="5533"/>
        <item m="1" x="6142"/>
        <item m="1" x="7550"/>
        <item m="1" x="5440"/>
        <item m="1" x="6121"/>
        <item m="1" x="3986"/>
        <item m="1" x="7591"/>
        <item m="1" x="1068"/>
        <item m="1" x="4064"/>
        <item m="1" x="4456"/>
        <item m="1" x="2061"/>
        <item m="1" x="1118"/>
        <item m="1" x="5151"/>
        <item m="1" x="6170"/>
        <item m="1" x="4480"/>
        <item m="1" x="1371"/>
        <item m="1" x="4733"/>
        <item m="1" x="5619"/>
        <item m="1" x="5178"/>
        <item m="1" x="7900"/>
        <item m="1" x="5572"/>
        <item m="1" x="7633"/>
        <item m="1" x="7929"/>
        <item m="1" x="5822"/>
        <item m="1" x="6326"/>
        <item m="1" x="5516"/>
        <item m="1" x="6214"/>
        <item m="1" x="4040"/>
        <item m="1" x="3297"/>
        <item m="1" x="1015"/>
        <item m="1" x="7674"/>
        <item m="1" x="5225"/>
        <item m="1" x="1798"/>
        <item m="1" x="2049"/>
        <item m="1" x="72"/>
        <item m="1" x="6122"/>
        <item m="1" x="1240"/>
        <item m="1" x="7551"/>
        <item m="1" x="4113"/>
        <item m="1" x="5595"/>
        <item m="1" x="5009"/>
        <item m="1" x="4195"/>
        <item m="1" x="7556"/>
        <item m="1" x="4168"/>
        <item m="1" x="3004"/>
        <item m="1" x="7254"/>
        <item m="1" x="5604"/>
        <item m="1" x="281"/>
        <item m="1" x="4257"/>
        <item m="1" x="1423"/>
        <item m="1" x="7038"/>
        <item m="1" x="3537"/>
        <item m="1" x="1422"/>
        <item m="1" x="6048"/>
        <item m="1" x="2652"/>
        <item m="1" x="3243"/>
        <item m="1" x="5456"/>
        <item m="1" x="3335"/>
        <item m="1" x="7529"/>
        <item m="1" x="7279"/>
        <item m="1" x="4585"/>
        <item m="1" x="1650"/>
        <item m="1" x="1522"/>
        <item m="1" x="3149"/>
        <item m="1" x="4781"/>
        <item m="1" x="5845"/>
        <item m="1" x="988"/>
        <item m="1" x="2723"/>
        <item m="1" x="426"/>
        <item m="1" x="4368"/>
        <item m="1" x="92"/>
        <item m="1" x="3815"/>
        <item m="1" x="3562"/>
        <item m="1" x="1350"/>
        <item m="1" x="2399"/>
        <item m="1" x="3150"/>
        <item m="1" x="4336"/>
        <item m="1" x="2075"/>
        <item m="1" x="3120"/>
        <item m="1" x="3846"/>
        <item m="1" x="3030"/>
        <item m="1" x="972"/>
        <item m="1" x="2260"/>
        <item m="1" x="408"/>
        <item m="1" x="357"/>
        <item m="1" x="904"/>
        <item m="1" x="931"/>
        <item m="1" x="1187"/>
        <item m="1" x="153"/>
        <item m="1" x="1651"/>
        <item m="1" x="4424"/>
        <item m="1" x="4830"/>
        <item m="1" x="4228"/>
        <item m="1" x="376"/>
        <item m="1" x="7679"/>
        <item m="1" x="2649"/>
        <item m="1" x="406"/>
        <item m="1" x="1611"/>
        <item m="1" x="394"/>
        <item m="1" x="989"/>
        <item m="1" x="3857"/>
        <item m="1" x="905"/>
        <item m="1" x="441"/>
        <item m="1" x="3351"/>
        <item m="1" x="4503"/>
        <item m="1" x="2101"/>
        <item m="1" x="108"/>
        <item m="1" x="427"/>
        <item m="1" x="943"/>
        <item m="1" x="6141"/>
        <item m="1" x="2307"/>
        <item m="1" x="691"/>
        <item m="1" x="1628"/>
        <item m="1" x="2308"/>
        <item m="1" x="3839"/>
        <item m="1" x="4679"/>
        <item m="1" x="1496"/>
        <item m="1" x="1480"/>
        <item m="1" x="3221"/>
        <item m="1" x="3633"/>
        <item m="1" x="6196"/>
        <item m="1" x="4882"/>
        <item m="1" x="3896"/>
        <item m="1" x="4655"/>
        <item m="1" x="173"/>
        <item m="1" x="2745"/>
        <item m="1" x="958"/>
        <item m="1" x="428"/>
        <item m="1" x="7091"/>
        <item m="1" x="973"/>
        <item m="1" x="1358"/>
        <item m="1" x="1061"/>
        <item m="1" x="2355"/>
        <item m="1" x="174"/>
        <item m="1" x="2381"/>
        <item m="1" x="466"/>
        <item m="1" x="990"/>
        <item m="1" x="1730"/>
        <item m="1" x="3156"/>
        <item m="1" x="2798"/>
        <item m="1" x="3610"/>
        <item m="1" x="1394"/>
        <item m="1" x="2450"/>
        <item m="1" x="3222"/>
        <item m="1" x="4394"/>
        <item m="1" x="2123"/>
        <item m="1" x="3168"/>
        <item m="1" x="3879"/>
        <item m="1" x="729"/>
        <item m="1" x="4713"/>
        <item m="1" x="7713"/>
        <item m="1" x="747"/>
        <item m="1" x="3232"/>
        <item m="1" x="194"/>
        <item m="1" x="1669"/>
        <item m="1" x="3819"/>
        <item m="1" x="4263"/>
        <item m="1" x="2107"/>
        <item m="1" x="3200"/>
        <item m="1" x="2849"/>
        <item m="1" x="1435"/>
        <item m="1" x="4922"/>
        <item m="1" x="1688"/>
        <item m="1" x="7732"/>
        <item m="1" x="1775"/>
        <item m="1" x="2459"/>
        <item m="1" x="1095"/>
        <item m="1" x="4058"/>
        <item m="1" x="1025"/>
        <item m="1" x="790"/>
        <item m="1" x="5543"/>
        <item m="1" x="3157"/>
        <item m="1" x="1043"/>
        <item m="1" x="713"/>
        <item m="1" x="6536"/>
        <item m="1" x="4714"/>
        <item m="1" x="6162"/>
        <item m="1" x="7918"/>
        <item m="1" x="1359"/>
        <item m="1" x="1026"/>
        <item m="1" x="7294"/>
        <item m="1" x="726"/>
        <item m="1" x="1667"/>
        <item m="1" x="1817"/>
        <item m="1" x="1402"/>
        <item m="1" x="4080"/>
        <item m="1" x="6299"/>
        <item m="1" x="1486"/>
        <item m="1" x="6186"/>
        <item m="1" x="225"/>
        <item m="1" x="6250"/>
        <item m="1" x="4915"/>
        <item m="1" x="5951"/>
        <item m="1" x="6515"/>
        <item m="1" x="2950"/>
        <item m="1" x="5196"/>
        <item m="1" x="6961"/>
        <item m="1" x="6339"/>
        <item m="1" x="4848"/>
        <item m="1" x="6514"/>
        <item m="1" x="2874"/>
        <item m="1" x="5586"/>
        <item m="1" x="3331"/>
        <item m="1" x="4474"/>
        <item m="1" x="5814"/>
        <item m="1" x="6478"/>
        <item m="1" x="261"/>
        <item m="1" x="7345"/>
        <item m="1" x="3241"/>
        <item m="1" x="3926"/>
        <item m="1" x="6207"/>
        <item m="1" x="6187"/>
        <item m="1" x="6537"/>
        <item m="1" x="7326"/>
        <item m="1" x="1132"/>
        <item m="1" x="6620"/>
        <item m="1" x="3164"/>
        <item m="1" x="7125"/>
        <item m="1" x="5907"/>
        <item m="1" x="5295"/>
        <item m="1" x="2506"/>
        <item m="1" x="1164"/>
        <item m="1" x="7176"/>
        <item m="1" x="6770"/>
        <item m="1" x="3897"/>
        <item m="1" x="1816"/>
        <item m="1" x="381"/>
        <item m="1" x="6294"/>
        <item m="1" x="5632"/>
        <item m="1" x="5633"/>
        <item m="1" x="7346"/>
        <item m="1" x="7690"/>
        <item m="1" x="3635"/>
        <item m="1" x="7007"/>
        <item m="1" x="1708"/>
        <item m="1" x="1863"/>
        <item m="1" x="1465"/>
        <item m="1" x="3441"/>
        <item m="1" x="6700"/>
        <item m="1" x="7685"/>
        <item m="1" x="5296"/>
        <item m="1" x="7720"/>
        <item m="1" x="4563"/>
        <item m="1" x="5240"/>
        <item m="1" x="4617"/>
        <item m="1" x="4592"/>
        <item m="1" x="4246"/>
        <item m="1" x="399"/>
        <item m="1" x="5894"/>
        <item m="1" x="5651"/>
        <item m="1" x="1533"/>
        <item m="1" x="4218"/>
        <item m="1" x="3305"/>
        <item m="1" x="3985"/>
        <item m="1" x="4608"/>
        <item m="1" x="6251"/>
        <item m="1" x="6228"/>
        <item m="1" x="7126"/>
        <item m="1" x="4160"/>
        <item m="1" x="5908"/>
        <item m="1" x="431"/>
        <item m="1" x="4729"/>
        <item m="1" x="7072"/>
        <item m="1" x="5952"/>
        <item m="1" x="446"/>
        <item m="1" x="3477"/>
        <item m="1" x="6945"/>
        <item m="1" x="7491"/>
        <item m="1" x="7396"/>
        <item m="1" x="1862"/>
        <item m="1" x="411"/>
        <item m="1" x="187"/>
        <item m="1" x="5996"/>
        <item m="1" x="3287"/>
        <item m="1" x="1755"/>
        <item m="1" x="1911"/>
        <item m="1" x="1509"/>
        <item m="1" x="5026"/>
        <item m="1" x="1260"/>
        <item m="1" x="168"/>
        <item m="1" x="2812"/>
        <item m="1" x="297"/>
        <item m="1" x="6800"/>
        <item m="1" x="7473"/>
        <item m="1" x="3555"/>
        <item m="1" x="4487"/>
        <item m="1" x="3318"/>
        <item m="1" x="3798"/>
        <item m="1" x="2124"/>
        <item m="1" x="5279"/>
        <item m="1" x="762"/>
        <item m="1" x="529"/>
        <item m="1" x="1807"/>
        <item m="1" x="2475"/>
        <item m="1" x="7412"/>
        <item m="1" x="3652"/>
        <item m="1" x="4468"/>
        <item m="1" x="1055"/>
        <item m="1" x="1395"/>
        <item m="1" x="2557"/>
        <item m="1" x="412"/>
        <item m="1" x="330"/>
        <item m="1" x="3362"/>
        <item m="1" x="4038"/>
        <item m="1" x="4661"/>
        <item m="1" x="6293"/>
        <item m="1" x="6272"/>
        <item m="1" x="1454"/>
        <item m="1" x="258"/>
        <item m="1" x="1054"/>
        <item m="1" x="6069"/>
        <item m="1" x="1126"/>
        <item m="1" x="517"/>
        <item m="1" x="4515"/>
        <item m="1" x="2168"/>
        <item m="1" x="1303"/>
        <item m="1" x="271"/>
        <item m="1" x="2912"/>
        <item m="1" x="1851"/>
        <item m="1" x="7832"/>
        <item m="1" x="1910"/>
        <item m="1" x="445"/>
        <item m="1" x="5232"/>
        <item m="1" x="850"/>
        <item m="1" x="5272"/>
        <item m="1" x="916"/>
        <item m="1" x="2574"/>
        <item m="1" x="1796"/>
        <item m="1" x="1948"/>
        <item m="1" x="1554"/>
        <item m="1" x="3823"/>
        <item m="1" x="1175"/>
        <item m="1" x="1501"/>
        <item m="1" x="5253"/>
        <item m="1" x="630"/>
        <item m="1" x="5323"/>
        <item m="1" x="4706"/>
        <item m="1" x="6848"/>
        <item m="1" x="1548"/>
        <item m="1" x="1342"/>
        <item m="1" x="2242"/>
        <item m="1" x="1901"/>
        <item m="1" x="661"/>
        <item m="1" x="1528"/>
        <item m="1" x="2634"/>
        <item m="1" x="4588"/>
        <item m="1" x="2603"/>
        <item m="1" x="2660"/>
        <item m="1" x="4610"/>
        <item m="1" x="5316"/>
        <item m="1" x="78"/>
        <item m="1" x="3400"/>
        <item m="1" x="4084"/>
        <item m="1" x="4700"/>
        <item m="1" x="6340"/>
        <item m="1" x="6317"/>
        <item m="1" x="4229"/>
        <item m="1" x="2286"/>
        <item m="1" x="1571"/>
        <item m="1" x="649"/>
        <item m="1" x="7482"/>
        <item m="1" x="5596"/>
        <item m="1" x="5347"/>
        <item m="1" x="4414"/>
        <item m="1" x="5374"/>
        <item m="1" x="5982"/>
        <item m="1" x="7700"/>
        <item m="1" x="6345"/>
        <item m="1" x="6777"/>
        <item m="1" x="4258"/>
        <item m="1" x="483"/>
        <item m="1" x="7442"/>
        <item m="1" x="1839"/>
        <item m="1" x="2001"/>
        <item m="1" x="1599"/>
        <item m="1" x="1547"/>
        <item m="1" x="5367"/>
        <item m="1" x="6713"/>
        <item m="1" x="4738"/>
        <item m="1" x="6909"/>
        <item m="1" x="345"/>
        <item m="1" x="6106"/>
        <item m="1" x="5702"/>
        <item m="1" x="6853"/>
        <item m="1" x="3915"/>
        <item m="1" x="5010"/>
        <item m="1" x="3132"/>
        <item m="1" x="7457"/>
        <item m="1" x="6023"/>
        <item m="1" x="5722"/>
        <item m="1" x="6060"/>
        <item m="1" x="7495"/>
        <item m="1" x="3763"/>
        <item m="1" x="4136"/>
        <item m="1" x="4732"/>
        <item m="1" x="4743"/>
        <item m="1" x="6377"/>
        <item m="1" x="5467"/>
        <item m="1" x="7836"/>
        <item m="1" x="3998"/>
        <item m="1" x="6778"/>
        <item m="1" x="6619"/>
        <item m="1" x="7458"/>
        <item m="1" x="6107"/>
        <item m="1" x="6807"/>
        <item m="1" x="6361"/>
        <item m="1" x="6509"/>
        <item m="1" x="7749"/>
        <item m="1" x="3967"/>
        <item m="1" x="7861"/>
        <item m="1" x="7517"/>
        <item m="1" x="6447"/>
        <item m="1" x="5809"/>
        <item m="1" x="6346"/>
        <item m="1" x="2422"/>
        <item m="1" x="4051"/>
        <item m="1" x="4442"/>
        <item m="1" x="7884"/>
        <item m="1" x="5537"/>
        <item m="1" x="7557"/>
        <item m="1" x="5137"/>
        <item m="1" x="3467"/>
        <item m="1" x="1592"/>
        <item m="1" x="6079"/>
        <item m="1" x="7911"/>
        <item m="1" x="6152"/>
        <item m="1" x="6886"/>
        <item m="1" x="6808"/>
        <item m="1" x="7203"/>
        <item m="1" x="5523"/>
        <item m="1" x="3346"/>
        <item m="1" x="6221"/>
        <item m="1" x="6828"/>
        <item m="1" x="6555"/>
        <item m="1" x="5233"/>
        <item m="1" x="5262"/>
        <item m="1" x="4780"/>
        <item m="1" x="4792"/>
        <item m="1" x="6429"/>
        <item m="1" x="6915"/>
        <item m="1" x="7288"/>
        <item m="1" x="6266"/>
        <item m="1" x="6914"/>
        <item m="1" x="6201"/>
        <item m="1" x="2292"/>
        <item m="1" x="1600"/>
        <item m="1" x="1261"/>
        <item m="1" x="4274"/>
        <item m="1" x="6200"/>
        <item m="1" x="7806"/>
        <item m="1" x="7957"/>
        <item m="1" x="4024"/>
        <item m="1" x="6312"/>
        <item m="1" x="3995"/>
        <item m="1" x="3146"/>
        <item m="1" x="4247"/>
        <item m="1" x="1864"/>
        <item m="1" x="6376"/>
        <item m="1" x="4150"/>
        <item m="1" x="1209"/>
        <item m="1" x="3099"/>
        <item m="1" x="2343"/>
        <item m="1" x="4329"/>
        <item m="1" x="1637"/>
        <item m="1" x="5091"/>
        <item m="1" x="3885"/>
        <item m="1" x="6860"/>
        <item m="1" x="4725"/>
        <item m="1" x="103"/>
        <item m="1" x="2225"/>
        <item m="1" x="403"/>
        <item m="1" x="3507"/>
        <item m="1" x="2669"/>
        <item m="1" x="3126"/>
        <item m="1" x="2237"/>
        <item m="1" x="2695"/>
        <item m="1" x="1975"/>
        <item m="1" x="435"/>
        <item m="1" x="4881"/>
        <item m="1" x="4890"/>
        <item m="1" x="6508"/>
        <item m="1" x="4074"/>
        <item m="1" x="4330"/>
        <item m="1" x="654"/>
        <item m="1" x="119"/>
        <item m="1" x="6241"/>
        <item m="1" x="1283"/>
        <item m="1" x="3177"/>
        <item m="1" x="1697"/>
        <item m="1" x="3588"/>
        <item m="1" x="704"/>
        <item m="1" x="7860"/>
        <item m="1" x="2417"/>
        <item m="1" x="4359"/>
        <item m="1" x="3213"/>
        <item m="1" x="3955"/>
        <item m="1" x="5066"/>
        <item m="1" x="1304"/>
        <item m="1" x="2443"/>
        <item m="1" x="4207"/>
        <item m="1" x="2041"/>
        <item m="1" x="4017"/>
        <item m="1" x="2784"/>
        <item m="1" x="1050"/>
        <item m="1" x="4415"/>
        <item m="1" x="4771"/>
        <item m="1" x="141"/>
        <item m="1" x="995"/>
        <item m="1" x="519"/>
        <item m="1" x="5158"/>
        <item m="1" x="3820"/>
        <item m="1" x="742"/>
        <item m="1" x="3278"/>
        <item m="1" x="4123"/>
        <item m="1" x="2092"/>
        <item m="1" x="6285"/>
        <item m="1" x="3626"/>
        <item m="1" x="1057"/>
        <item m="1" x="4418"/>
        <item m="1" x="6893"/>
        <item m="1" x="3699"/>
        <item m="1" x="6136"/>
        <item m="1" x="5494"/>
        <item m="1" x="4849"/>
        <item m="1" x="5837"/>
        <item m="1" x="2919"/>
        <item m="1" x="6516"/>
        <item m="1" x="4416"/>
        <item m="1" x="2513"/>
        <item m="1" x="7910"/>
        <item m="1" x="2173"/>
        <item m="1" x="5527"/>
        <item m="1" x="6816"/>
        <item m="1" x="5652"/>
        <item m="1" x="3718"/>
        <item m="1" x="756"/>
        <item m="1" x="6423"/>
        <item m="1" x="5241"/>
        <item m="1" x="6137"/>
        <item m="1" x="2959"/>
        <item m="1" x="4270"/>
        <item m="1" x="5511"/>
        <item m="1" x="6837"/>
        <item m="1" x="7327"/>
        <item m="1" x="251"/>
        <item m="1" x="4850"/>
        <item m="1" x="320"/>
        <item m="1" x="5242"/>
        <item m="1" x="7548"/>
        <item m="1" x="6538"/>
        <item m="1" x="5878"/>
        <item m="1" x="6559"/>
        <item m="1" x="5314"/>
        <item m="1" x="3178"/>
        <item m="1" x="2482"/>
        <item m="1" x="6188"/>
        <item m="1" x="7328"/>
        <item m="1" x="5495"/>
        <item m="1" x="5280"/>
        <item m="1" x="5544"/>
        <item m="1" x="4895"/>
        <item m="1" x="6229"/>
        <item m="1" x="4934"/>
        <item m="1" x="6554"/>
        <item m="1" x="7050"/>
        <item m="1" x="7563"/>
        <item m="1" x="3778"/>
        <item m="1" x="7347"/>
        <item m="1" x="2226"/>
        <item m="1" x="3801"/>
        <item m="1" x="4577"/>
        <item m="1" x="4161"/>
        <item m="1" x="4593"/>
        <item m="1" x="6962"/>
        <item m="1" x="2368"/>
        <item m="1" x="5909"/>
        <item m="1" x="2205"/>
        <item m="1" x="5634"/>
        <item m="1" x="5324"/>
        <item m="1" x="4187"/>
        <item m="1" x="4618"/>
        <item m="1" x="2204"/>
        <item m="1" x="3043"/>
        <item m="1" x="5587"/>
        <item m="1" x="4939"/>
        <item m="1" x="6295"/>
        <item m="1" x="6093"/>
        <item m="1" x="5635"/>
        <item m="1" x="6273"/>
        <item m="1" x="3332"/>
        <item m="1" x="3014"/>
        <item m="1" x="7026"/>
        <item m="1" x="3442"/>
        <item m="1" x="4248"/>
        <item m="1" x="4707"/>
        <item m="1" x="5717"/>
        <item m="1" x="5369"/>
        <item m="1" x="1540"/>
        <item m="1" x="5998"/>
        <item m="1" x="4874"/>
        <item m="1" x="2294"/>
        <item m="1" x="4979"/>
        <item m="1" x="7413"/>
        <item m="1" x="5953"/>
        <item m="1" x="6629"/>
        <item m="1" x="3245"/>
        <item m="1" x="6015"/>
        <item m="1" x="5368"/>
        <item m="1" x="5394"/>
        <item m="1" x="6341"/>
        <item m="1" x="7051"/>
        <item m="1" x="7127"/>
        <item m="1" x="1720"/>
        <item m="1" x="3255"/>
        <item m="1" x="2423"/>
        <item m="1" x="781"/>
        <item m="1" x="1038"/>
        <item m="1" x="3385"/>
        <item m="1" x="2251"/>
        <item m="1" x="4688"/>
        <item m="1" x="4739"/>
        <item m="1" x="4769"/>
        <item m="1" x="3508"/>
        <item m="1" x="7756"/>
        <item m="1" x="4788"/>
        <item m="1" x="3068"/>
        <item m="1" x="2996"/>
        <item m="1" x="6034"/>
        <item m="1" x="4958"/>
        <item m="1" x="917"/>
        <item m="1" x="2184"/>
        <item m="1" x="1090"/>
        <item m="1" x="505"/>
        <item m="1" x="1455"/>
        <item m="1" x="1481"/>
        <item m="1" x="4052"/>
        <item m="1" x="3309"/>
        <item m="1" x="1789"/>
        <item m="1" x="851"/>
        <item m="1" x="1159"/>
        <item m="1" x="290"/>
        <item m="1" x="1107"/>
        <item m="1" x="4075"/>
        <item m="1" x="7100"/>
        <item m="1" x="2956"/>
        <item m="1" x="7919"/>
        <item m="1" x="5997"/>
        <item m="1" x="557"/>
        <item m="1" x="4908"/>
        <item m="1" x="1852"/>
        <item m="1" x="3389"/>
        <item m="1" x="2868"/>
        <item m="1" x="2293"/>
        <item m="1" x="1808"/>
        <item m="1" x="4176"/>
        <item m="1" x="2706"/>
        <item m="1" x="3390"/>
        <item m="1" x="3035"/>
        <item m="1" x="3556"/>
        <item m="1" x="3063"/>
        <item m="1" x="4209"/>
        <item m="1" x="362"/>
        <item m="1" x="7434"/>
        <item m="1" x="382"/>
        <item m="1" x="4601"/>
        <item m="1" x="6077"/>
        <item m="1" x="5049"/>
        <item m="1" x="3498"/>
        <item m="1" x="1892"/>
        <item m="1" x="1902"/>
        <item m="1" x="1593"/>
        <item m="1" x="6033"/>
        <item m="1" x="3404"/>
        <item m="1" x="4240"/>
        <item m="1" x="4628"/>
        <item m="1" x="5334"/>
        <item m="1" x="5034"/>
        <item m="1" x="3143"/>
        <item m="1" x="7420"/>
        <item m="1" x="1960"/>
        <item m="1" x="2419"/>
        <item m="1" x="6645"/>
        <item m="1" x="3854"/>
        <item m="1" x="7200"/>
        <item m="1" x="1292"/>
        <item m="1" x="1985"/>
        <item m="1" x="3085"/>
        <item m="1" x="4988"/>
        <item m="1" x="6076"/>
        <item m="1" x="4923"/>
        <item m="1" x="5703"/>
        <item m="1" x="3890"/>
        <item m="1" x="3256"/>
        <item m="1" x="5011"/>
        <item m="1" x="6734"/>
        <item m="1" x="2344"/>
        <item m="1" x="1100"/>
        <item m="1" x="1482"/>
        <item m="1" x="3133"/>
        <item m="1" x="2767"/>
        <item m="1" x="4337"/>
        <item m="1" x="5092"/>
        <item m="1" x="5071"/>
        <item m="1" x="3605"/>
        <item m="1" x="6126"/>
        <item m="1" x="5084"/>
        <item m="1" x="7107"/>
        <item m="1" x="7496"/>
        <item m="1" x="6125"/>
        <item m="1" x="7862"/>
        <item m="1" x="2792"/>
        <item m="1" x="4815"/>
        <item m="1" x="3151"/>
        <item m="1" x="5428"/>
        <item m="1" x="3994"/>
        <item m="1" x="6061"/>
        <item m="1" x="7541"/>
        <item m="1" x="2813"/>
        <item m="1" x="5443"/>
        <item m="1" x="4864"/>
        <item m="1" x="3223"/>
        <item m="1" x="5189"/>
        <item m="1" x="6779"/>
        <item m="1" x="5114"/>
        <item m="1" x="7497"/>
        <item m="1" x="5273"/>
        <item m="1" x="5468"/>
        <item m="1" x="2391"/>
        <item m="1" x="5558"/>
        <item m="1" x="1663"/>
        <item m="1" x="1372"/>
        <item m="1" x="7843"/>
        <item m="1" x="3319"/>
        <item m="1" x="650"/>
        <item m="1" x="1549"/>
        <item m="1" x="379"/>
        <item m="1" x="4208"/>
        <item m="1" x="4935"/>
        <item m="1" x="363"/>
        <item m="1" x="1176"/>
        <item m="1" x="933"/>
        <item m="1" x="2611"/>
        <item m="1" x="7417"/>
        <item m="1" x="4259"/>
        <item m="1" x="3647"/>
        <item m="1" x="1424"/>
        <item m="1" x="5462"/>
        <item m="1" x="5317"/>
        <item m="1" x="3257"/>
        <item m="1" x="4425"/>
        <item m="1" x="4800"/>
        <item m="1" x="7807"/>
        <item m="1" x="436"/>
        <item m="1" x="4006"/>
        <item m="1" x="6189"/>
        <item m="1" x="4959"/>
        <item m="1" x="4674"/>
        <item m="1" x="7564"/>
        <item m="1" x="7295"/>
        <item m="1" x="6062"/>
        <item m="1" x="5663"/>
        <item m="1" x="4129"/>
        <item m="1" x="2960"/>
        <item m="1" x="2913"/>
        <item m="1" x="452"/>
        <item m="1" x="5858"/>
        <item m="1" x="6208"/>
        <item m="1" x="1949"/>
        <item m="1" x="2093"/>
        <item m="1" x="6580"/>
        <item m="1" x="5545"/>
        <item m="1" x="6560"/>
        <item m="1" x="3759"/>
        <item m="1" x="7605"/>
        <item m="1" x="5281"/>
        <item m="1" x="6252"/>
        <item m="1" x="7043"/>
        <item m="1" x="4669"/>
        <item m="1" x="2954"/>
        <item m="1" x="1950"/>
        <item m="1" x="3443"/>
        <item m="1" x="4219"/>
        <item m="1" x="4047"/>
        <item m="1" x="1148"/>
        <item m="1" x="3760"/>
        <item m="1" x="2984"/>
        <item m="1" x="7691"/>
        <item m="1" x="4708"/>
        <item m="1" x="6253"/>
        <item m="1" x="5611"/>
        <item m="1" x="5678"/>
        <item m="1" x="6927"/>
        <item m="1" x="6254"/>
        <item m="1" x="5588"/>
        <item m="1" x="6318"/>
        <item m="1" x="7027"/>
        <item m="1" x="7052"/>
        <item m="1" x="1210"/>
        <item m="1" x="1234"/>
        <item m="1" x="7721"/>
        <item m="1" x="4249"/>
        <item m="1" x="6319"/>
        <item m="1" x="4619"/>
        <item m="1" x="4740"/>
        <item m="1" x="5589"/>
        <item m="1" x="5325"/>
        <item m="1" x="7722"/>
        <item m="1" x="6984"/>
        <item m="1" x="7414"/>
        <item m="1" x="7128"/>
        <item m="1" x="3015"/>
        <item m="1" x="4306"/>
        <item m="1" x="3956"/>
        <item m="1" x="7339"/>
        <item m="1" x="4789"/>
        <item m="1" x="5411"/>
        <item m="1" x="7028"/>
        <item m="1" x="5085"/>
        <item m="1" x="5050"/>
        <item m="1" x="6393"/>
        <item m="1" x="7397"/>
        <item m="1" x="2042"/>
        <item m="1" x="1951"/>
        <item m="1" x="6274"/>
        <item m="1" x="1284"/>
        <item m="1" x="1976"/>
        <item m="1" x="4834"/>
        <item m="1" x="5637"/>
        <item m="1" x="506"/>
        <item m="1" x="6621"/>
        <item m="1" x="541"/>
        <item m="1" x="3773"/>
        <item m="1" x="4886"/>
        <item m="1" x="7407"/>
        <item m="1" x="5483"/>
        <item m="1" x="1790"/>
        <item m="1" x="1322"/>
        <item m="1" x="3824"/>
        <item m="1" x="530"/>
        <item m="1" x="7095"/>
        <item m="1" x="7074"/>
        <item m="1" x="1831"/>
        <item m="1" x="459"/>
        <item m="1" x="2076"/>
        <item m="1" x="5677"/>
        <item m="1" x="1351"/>
        <item m="1" x="1017"/>
        <item m="1" x="2499"/>
        <item m="1" x="4091"/>
        <item m="1" x="5975"/>
        <item m="1" x="6420"/>
        <item m="1" x="3188"/>
        <item m="1" x="7816"/>
        <item m="1" x="1039"/>
        <item m="1" x="1922"/>
        <item m="1" x="1791"/>
        <item m="1" x="5636"/>
        <item m="1" x="6356"/>
        <item m="1" x="7073"/>
        <item m="1" x="7101"/>
        <item m="1" x="1262"/>
        <item m="1" x="4865"/>
        <item m="1" x="5718"/>
        <item m="1" x="237"/>
        <item m="1" x="6788"/>
        <item m="1" x="1747"/>
        <item m="1" x="1721"/>
        <item m="1" x="1397"/>
        <item m="1" x="1144"/>
        <item m="1" x="7129"/>
        <item m="1" x="3320"/>
        <item m="1" x="4076"/>
        <item m="1" x="2002"/>
        <item m="1" x="6320"/>
        <item m="1" x="1365"/>
        <item m="1" x="272"/>
        <item m="1" x="1853"/>
        <item m="1" x="2169"/>
        <item m="1" x="5751"/>
        <item m="1" x="6661"/>
        <item m="1" x="852"/>
        <item m="1" x="291"/>
        <item m="1" x="7920"/>
        <item m="1" x="611"/>
        <item m="1" x="4891"/>
        <item m="1" x="7153"/>
        <item m="1" x="7565"/>
        <item m="1" x="7177"/>
        <item m="1" x="3367"/>
        <item m="1" x="1503"/>
        <item m="1" x="7522"/>
        <item m="1" x="1923"/>
        <item m="1" x="2598"/>
        <item m="1" x="3751"/>
        <item m="1" x="4866"/>
        <item m="1" x="6838"/>
        <item m="1" x="2957"/>
        <item m="1" x="3712"/>
        <item m="1" x="5829"/>
        <item m="1" x="2599"/>
        <item m="1" x="1396"/>
        <item m="1" x="1108"/>
        <item m="1" x="4142"/>
        <item m="1" x="6928"/>
        <item m="1" x="1943"/>
        <item m="1" x="96"/>
        <item m="1" x="1809"/>
        <item m="1" x="3499"/>
        <item m="1" x="872"/>
        <item m="1" x="1832"/>
        <item m="1" x="886"/>
        <item m="1" x="1177"/>
        <item m="1" x="3848"/>
        <item m="1" x="573"/>
        <item m="1" x="5867"/>
        <item m="1" x="934"/>
        <item m="1" x="1225"/>
        <item m="1" x="4999"/>
        <item m="1" x="887"/>
        <item m="1" x="1854"/>
        <item m="1" x="2243"/>
        <item m="1" x="2612"/>
        <item m="1" x="1881"/>
        <item m="1" x="1275"/>
        <item m="1" x="935"/>
        <item m="1" x="3429"/>
        <item m="1" x="7221"/>
        <item m="1" x="3409"/>
        <item m="1" x="591"/>
        <item m="1" x="1253"/>
        <item m="1" x="4955"/>
        <item m="1" x="2043"/>
        <item m="1" x="4564"/>
        <item m="1" x="1414"/>
        <item m="1" x="5602"/>
        <item m="1" x="1572"/>
        <item m="1" x="6618"/>
        <item m="1" x="7357"/>
        <item m="1" x="5923"/>
        <item m="1" x="6701"/>
        <item m="1" x="97"/>
        <item m="1" x="2335"/>
        <item m="1" x="3428"/>
        <item m="1" x="104"/>
        <item m="1" x="2055"/>
        <item m="1" x="2685"/>
        <item m="1" x="7183"/>
        <item m="1" x="7194"/>
        <item m="1" x="7375"/>
        <item m="1" x="7154"/>
        <item m="1" x="7260"/>
        <item m="1" x="7391"/>
        <item m="1" x="1233"/>
        <item m="1" x="6658"/>
        <item m="1" x="442"/>
        <item m="1" x="7066"/>
        <item m="1" x="5408"/>
        <item m="1" x="1456"/>
        <item m="1" x="3468"/>
        <item m="1" x="5992"/>
        <item m="1" x="4198"/>
        <item m="1" x="1997"/>
        <item m="1" x="7209"/>
        <item m="1" x="3903"/>
        <item m="1" x="4321"/>
        <item m="1" x="7119"/>
        <item m="1" x="1319"/>
        <item m="1" x="5046"/>
        <item m="1" x="7118"/>
        <item m="1" x="6659"/>
        <item m="1" x="4719"/>
        <item m="1" x="5423"/>
        <item m="1" x="1475"/>
        <item m="1" x="5362"/>
        <item m="1" x="5710"/>
        <item m="1" x="6678"/>
        <item m="1" x="3952"/>
        <item m="1" x="4734"/>
        <item m="1" x="2778"/>
        <item m="1" x="1362"/>
        <item m="1" x="5083"/>
        <item m="1" x="7173"/>
        <item m="1" x="3583"/>
        <item m="1" x="7432"/>
        <item m="1" x="3207"/>
        <item m="1" x="7217"/>
        <item m="1" x="6697"/>
        <item m="1" x="4762"/>
        <item m="1" x="7307"/>
        <item m="1" x="3525"/>
        <item m="1" x="7470"/>
        <item m="1" x="2414"/>
        <item m="1" x="6632"/>
        <item m="1" x="6744"/>
        <item m="1" x="2094"/>
        <item m="1" x="7714"/>
        <item m="1" x="6387"/>
        <item m="1" x="7487"/>
        <item m="1" x="1523"/>
        <item m="1" x="2336"/>
        <item m="1" x="7433"/>
        <item m="1" x="5457"/>
        <item m="1" x="7255"/>
        <item m="1" x="2879"/>
        <item m="1" x="4763"/>
        <item m="1" x="2388"/>
        <item m="1" x="5768"/>
        <item m="1" x="7302"/>
        <item m="1" x="7825"/>
        <item m="1" x="5458"/>
        <item m="1" x="7530"/>
        <item m="1" x="7367"/>
        <item m="1" x="7335"/>
        <item m="1" x="3582"/>
        <item m="1" x="1502"/>
        <item m="1" x="5126"/>
        <item m="1" x="4267"/>
        <item m="1" x="6413"/>
        <item m="1" x="2038"/>
        <item m="1" x="5749"/>
        <item m="1" x="4782"/>
        <item m="1" x="6723"/>
        <item m="1" x="5179"/>
        <item m="1" x="4410"/>
        <item m="1" x="4041"/>
        <item m="1" x="6483"/>
        <item m="1" x="7218"/>
        <item m="1" x="7852"/>
        <item m="1" x="5692"/>
        <item m="1" x="3622"/>
        <item m="1" x="5769"/>
        <item m="1" x="5786"/>
        <item m="1" x="546"/>
        <item m="1" x="7488"/>
        <item m="1" x="7155"/>
        <item m="1" x="4859"/>
        <item m="1" x="7901"/>
        <item m="1" x="7235"/>
        <item m="1" x="6484"/>
        <item m="1" x="6057"/>
        <item m="1" x="2507"/>
        <item m="1" x="6745"/>
        <item m="1" x="3363"/>
        <item m="1" x="5823"/>
        <item m="1" x="6545"/>
        <item m="1" x="1917"/>
        <item m="1" x="559"/>
        <item m="1" x="5204"/>
        <item m="1" x="7531"/>
        <item m="1" x="944"/>
        <item m="1" x="5534"/>
        <item m="1" x="3840"/>
        <item m="1" x="560"/>
        <item m="1" x="4504"/>
        <item m="1" x="6821"/>
        <item m="1" x="6768"/>
        <item m="1" x="4602"/>
        <item m="1" x="6171"/>
        <item m="1" x="1612"/>
        <item m="1" x="2330"/>
        <item m="1" x="2281"/>
        <item m="1" x="3493"/>
        <item m="1" x="642"/>
        <item m="1" x="5846"/>
        <item m="1" x="3573"/>
        <item m="1" x="6098"/>
        <item m="1" x="4085"/>
        <item m="1" x="7510"/>
        <item m="1" x="6502"/>
        <item m="1" x="6902"/>
        <item m="1" x="7256"/>
        <item m="1" x="1993"/>
        <item m="1" x="2746"/>
        <item m="1" x="3816"/>
        <item m="1" x="1709"/>
        <item m="1" x="2680"/>
        <item m="1" x="2571"/>
        <item m="1" x="3921"/>
        <item m="1" x="664"/>
        <item m="1" x="975"/>
        <item m="1" x="1652"/>
        <item m="1" x="674"/>
        <item m="1" x="4236"/>
        <item m="1" x="3544"/>
        <item m="1" x="2329"/>
        <item m="1" x="1221"/>
        <item m="1" x="711"/>
        <item m="1" x="3158"/>
        <item m="1" x="4637"/>
        <item m="1" x="959"/>
        <item m="1" x="467"/>
        <item m="1" x="3201"/>
        <item m="1" x="7195"/>
        <item m="1" x="3159"/>
        <item m="1" x="1297"/>
        <item m="1" x="748"/>
        <item m="1" x="3233"/>
        <item m="1" x="377"/>
        <item m="1" x="4350"/>
        <item m="1" x="1007"/>
        <item m="1" x="1332"/>
        <item m="1" x="2331"/>
        <item m="1" x="675"/>
        <item m="1" x="154"/>
        <item m="1" x="991"/>
        <item m="1" x="2747"/>
        <item m="1" x="4656"/>
        <item m="1" x="4377"/>
        <item m="1" x="3619"/>
        <item m="1" x="5404"/>
        <item m="1" x="3234"/>
        <item m="1" x="1629"/>
        <item m="1" x="974"/>
        <item m="1" x="4715"/>
        <item m="1" x="409"/>
        <item m="1" x="3574"/>
        <item m="1" x="2724"/>
        <item m="1" x="4376"/>
        <item m="1" x="960"/>
        <item m="1" x="6820"/>
        <item m="1" x="1333"/>
        <item m="1" x="753"/>
        <item m="1" x="1378"/>
        <item m="1" x="273"/>
        <item m="1" x="4429"/>
        <item m="1" x="1689"/>
        <item m="1" x="1756"/>
        <item m="1" x="5119"/>
        <item m="1" x="3299"/>
        <item m="1" x="1436"/>
        <item m="1" x="3160"/>
        <item m="1" x="5100"/>
        <item m="1" x="4777"/>
        <item m="1" x="2528"/>
        <item m="1" x="3700"/>
        <item m="1" x="1081"/>
        <item m="1" x="210"/>
        <item m="1" x="443"/>
        <item m="1" x="6073"/>
        <item m="1" x="1487"/>
        <item m="1" x="2895"/>
        <item m="1" x="2920"/>
        <item m="1" x="7234"/>
        <item m="1" x="131"/>
        <item m="1" x="6576"/>
        <item m="1" x="2432"/>
        <item m="1" x="1361"/>
        <item m="1" x="5752"/>
        <item m="1" x="6238"/>
        <item m="1" x="1534"/>
        <item m="1" x="3298"/>
        <item m="1" x="2985"/>
        <item m="1" x="3701"/>
        <item m="1" x="6750"/>
        <item m="1" x="5830"/>
        <item m="1" x="2529"/>
        <item m="1" x="7552"/>
        <item m="1" x="4835"/>
        <item m="1" x="5519"/>
        <item m="1" x="6465"/>
        <item m="1" x="1379"/>
        <item m="1" x="7261"/>
        <item m="1" x="749"/>
        <item m="1" x="2382"/>
        <item m="1" x="1360"/>
        <item m="1" x="2799"/>
        <item m="1" x="2822"/>
        <item m="1" x="6067"/>
        <item m="1" x="2850"/>
        <item m="1" x="4751"/>
        <item m="1" x="3679"/>
        <item m="1" x="3333"/>
        <item m="1" x="1027"/>
        <item m="1" x="226"/>
        <item m="1" x="4059"/>
        <item m="1" x="2140"/>
        <item m="1" x="5130"/>
        <item m="1" x="4695"/>
        <item m="1" x="3089"/>
        <item m="1" x="5226"/>
        <item m="1" x="4529"/>
        <item m="1" x="1006"/>
        <item m="1" x="6876"/>
        <item m="1" x="4069"/>
        <item m="1" x="2408"/>
        <item m="1" x="3203"/>
        <item m="1" x="6089"/>
        <item m="1" x="2159"/>
        <item m="1" x="6115"/>
        <item m="1" x="6871"/>
        <item m="1" x="4750"/>
        <item m="1" x="6488"/>
        <item m="1" x="1579"/>
        <item m="1" x="3100"/>
        <item m="1" x="6946"/>
        <item m="1" x="4092"/>
        <item m="1" x="2935"/>
        <item m="1" x="6006"/>
        <item m="1" x="4887"/>
        <item m="1" x="6489"/>
        <item m="1" x="3768"/>
        <item m="1" x="6549"/>
        <item m="1" x="3147"/>
        <item m="1" x="2217"/>
        <item m="1" x="4143"/>
        <item m="1" x="6719"/>
        <item m="1" x="3841"/>
        <item m="1" x="6525"/>
        <item m="1" x="5665"/>
        <item m="1" x="7283"/>
        <item m="1" x="5918"/>
        <item m="1" x="175"/>
        <item m="1" x="3352"/>
        <item m="1" x="6974"/>
        <item m="1" x="5868"/>
        <item m="1" x="3405"/>
        <item m="1" x="3185"/>
        <item m="1" x="5939"/>
        <item m="1" x="6219"/>
        <item m="1" x="1437"/>
        <item m="1" x="6993"/>
        <item m="1" x="4776"/>
        <item m="1" x="3138"/>
        <item m="1" x="5938"/>
        <item m="1" x="5250"/>
        <item m="1" x="3842"/>
        <item m="1" x="5269"/>
        <item m="1" x="6627"/>
        <item m="1" x="4199"/>
        <item m="1" x="5888"/>
        <item m="1" x="1044"/>
        <item m="1" x="4951"/>
        <item m="1" x="5990"/>
        <item m="1" x="3748"/>
        <item m="1" x="5850"/>
        <item m="1" x="5268"/>
        <item m="1" x="5851"/>
        <item m="1" x="372"/>
        <item m="1" x="2234"/>
        <item m="1" x="5312"/>
        <item m="1" x="6994"/>
        <item m="1" x="3426"/>
        <item m="1" x="4568"/>
        <item m="1" x="3456"/>
        <item m="1" x="4657"/>
        <item m="1" x="5899"/>
        <item m="1" x="5919"/>
        <item m="1" x="4929"/>
        <item m="1" x="6309"/>
        <item m="1" x="4605"/>
        <item m="1" x="5290"/>
        <item m="1" x="4928"/>
        <item m="1" x="6628"/>
        <item m="1" x="421"/>
        <item m="1" x="2310"/>
        <item m="1" x="6672"/>
        <item m="1" x="4316"/>
        <item m="1" x="6025"/>
        <item m="1" x="4680"/>
        <item m="1" x="5940"/>
        <item m="1" x="248"/>
        <item m="1" x="2653"/>
        <item m="1" x="6767"/>
        <item m="1" x="6988"/>
        <item m="1" x="7680"/>
        <item m="1" x="390"/>
        <item m="1" x="6654"/>
        <item m="1" x="2282"/>
        <item m="1" x="5405"/>
        <item m="1" x="3521"/>
        <item m="1" x="7706"/>
        <item m="1" x="6610"/>
        <item m="1" x="4638"/>
        <item m="1" x="7388"/>
        <item m="1" x="5964"/>
        <item m="1" x="6819"/>
        <item m="1" x="6281"/>
        <item m="1" x="7786"/>
        <item m="1" x="1104"/>
        <item m="1" x="5018"/>
        <item m="1" x="228"/>
        <item m="1" x="4430"/>
        <item m="1" x="3643"/>
        <item m="1" x="3858"/>
        <item m="1" x="6467"/>
        <item m="1" x="5687"/>
        <item m="1" x="6655"/>
        <item m="1" x="7092"/>
        <item m="1" x="1047"/>
        <item m="1" x="4825"/>
        <item m="1" x="3202"/>
        <item m="1" x="1407"/>
        <item m="1" x="773"/>
        <item m="1" x="3272"/>
        <item m="1" x="5378"/>
        <item m="1" x="484"/>
        <item m="1" x="1336"/>
        <item m="1" x="178"/>
        <item m="1" x="4042"/>
        <item m="1" x="197"/>
        <item m="1" x="3623"/>
        <item m="1" x="1441"/>
        <item m="1" x="5127"/>
        <item m="1" x="4065"/>
        <item m="1" x="2548"/>
        <item m="1" x="1758"/>
        <item m="1" x="2829"/>
        <item m="1" x="3644"/>
        <item m="1" x="420"/>
        <item m="1" x="2309"/>
        <item m="1" x="5728"/>
        <item m="1" x="7369"/>
        <item m="1" x="6763"/>
        <item m="1" x="5152"/>
        <item m="1" x="2928"/>
        <item m="1" x="5802"/>
        <item m="1" x="3624"/>
        <item m="1" x="5342"/>
        <item m="1" x="2508"/>
        <item m="1" x="3337"/>
        <item m="1" x="1782"/>
        <item m="1" x="4888"/>
        <item m="1" x="301"/>
        <item m="1" x="3575"/>
        <item m="1" x="2539"/>
        <item m="1" x="5153"/>
        <item m="1" x="3685"/>
        <item m="1" x="842"/>
        <item m="1" x="3684"/>
        <item m="1" x="3336"/>
        <item m="1" x="335"/>
        <item m="1" x="6692"/>
        <item m="1" x="1691"/>
        <item m="1" x="3705"/>
        <item m="1" x="4481"/>
        <item m="1" x="2193"/>
        <item m="1" x="2945"/>
        <item m="1" x="2212"/>
        <item m="1" x="2157"/>
        <item m="1" x="318"/>
        <item m="1" x="2899"/>
        <item m="1" x="3743"/>
        <item m="1" x="1561"/>
        <item m="1" x="2967"/>
        <item m="1" x="3024"/>
        <item m="1" x="3723"/>
        <item m="1" x="1135"/>
        <item m="1" x="5205"/>
        <item m="1" x="3620"/>
        <item m="1" x="2901"/>
        <item m="1" x="879"/>
        <item m="1" x="601"/>
        <item m="1" x="2194"/>
        <item m="1" x="1519"/>
        <item m="1" x="5435"/>
        <item m="1" x="2195"/>
        <item m="1" x="336"/>
        <item m="1" x="640"/>
        <item m="1" x="3381"/>
        <item m="1" x="5248"/>
        <item m="1" x="549"/>
        <item m="1" x="5419"/>
        <item m="1" x="4526"/>
        <item m="1" x="5926"/>
        <item m="1" x="899"/>
        <item m="1" x="1442"/>
        <item m="1" x="3722"/>
        <item m="1" x="1870"/>
        <item m="1" x="4312"/>
        <item m="1" x="2900"/>
        <item m="1" x="4562"/>
        <item m="1" x="2946"/>
        <item m="1" x="5264"/>
        <item m="1" x="954"/>
        <item m="1" x="2968"/>
        <item m="1" x="2994"/>
        <item m="1" x="3086"/>
        <item m="1" x="3784"/>
        <item m="1" x="1608"/>
        <item m="1" x="2300"/>
        <item m="1" x="1031"/>
        <item m="1" x="278"/>
        <item m="1" x="618"/>
        <item m="1" x="1986"/>
        <item m="1" x="970"/>
        <item m="1" x="5304"/>
        <item m="1" x="4930"/>
        <item m="1" x="3423"/>
        <item m="1" x="1624"/>
        <item m="1" x="5291"/>
        <item m="1" x="6740"/>
        <item m="1" x="3742"/>
        <item m="1" x="4525"/>
        <item m="1" x="3661"/>
        <item m="1" x="3052"/>
        <item m="1" x="6351"/>
        <item m="1" x="5354"/>
        <item m="1" x="4271"/>
        <item m="1" x="984"/>
        <item m="1" x="5475"/>
        <item m="1" x="6373"/>
        <item m="1" x="3096"/>
        <item m="1" x="3764"/>
        <item m="1" x="3485"/>
        <item m="1" x="5335"/>
        <item m="1" x="3064"/>
        <item m="1" x="5450"/>
        <item m="1" x="3744"/>
        <item m="1" x="1562"/>
        <item m="1" x="3025"/>
        <item m="1" x="1664"/>
        <item m="1" x="5971"/>
        <item m="1" x="3825"/>
        <item m="1" x="195"/>
        <item m="1" x="3169"/>
        <item m="1" x="4299"/>
        <item m="1" x="1563"/>
        <item m="1" x="5734"/>
        <item m="1" x="7738"/>
        <item m="1" x="3904"/>
        <item m="1" x="6388"/>
        <item m="1" x="2229"/>
        <item m="1" x="2230"/>
        <item m="1" x="3855"/>
        <item m="1" x="155"/>
        <item m="1" x="4974"/>
        <item m="1" x="5711"/>
        <item m="1" x="1597"/>
        <item m="1" x="3881"/>
        <item m="1" x="7096"/>
        <item m="1" x="4662"/>
        <item m="1" x="5648"/>
        <item m="1" x="5363"/>
        <item m="1" x="6313"/>
        <item m="1" x="3702"/>
        <item m="1" x="6352"/>
        <item m="1" x="7451"/>
        <item m="1" x="1703"/>
        <item m="1" x="7902"/>
        <item m="1" x="4322"/>
        <item m="1" x="6441"/>
        <item m="1" x="7196"/>
        <item m="1" x="176"/>
        <item m="1" x="3538"/>
        <item m="1" x="6789"/>
        <item m="1" x="3783"/>
        <item m="1" x="4561"/>
        <item m="1" x="5512"/>
        <item m="1" x="7826"/>
        <item m="1" x="6414"/>
        <item m="1" x="3170"/>
        <item m="1" x="2339"/>
        <item m="1" x="7903"/>
        <item m="1" x="5409"/>
        <item m="1" x="6389"/>
        <item m="1" x="6724"/>
        <item m="1" x="7489"/>
        <item m="1" x="1018"/>
        <item m="1" x="5459"/>
        <item m="1" x="244"/>
        <item m="1" x="7236"/>
        <item m="1" x="3734"/>
        <item m="1" x="6442"/>
        <item m="1" x="5735"/>
        <item m="1" x="6521"/>
        <item m="1" x="5620"/>
        <item m="1" x="274"/>
        <item m="1" x="5590"/>
        <item m="1" x="4066"/>
        <item m="1" x="5154"/>
        <item m="1" x="7237"/>
        <item m="1" x="6646"/>
        <item m="1" x="7219"/>
        <item m="1" x="275"/>
        <item m="1" x="6460"/>
        <item m="1" x="3843"/>
        <item m="1" x="3593"/>
        <item m="1" x="5416"/>
        <item m="1" x="3834"/>
        <item m="1" x="4600"/>
        <item m="1" x="5787"/>
        <item m="1" x="6485"/>
        <item m="1" x="358"/>
        <item m="1" x="4292"/>
        <item m="1" x="5180"/>
        <item m="1" x="4433"/>
        <item m="1" x="7958"/>
        <item m="1" x="3090"/>
        <item m="1" x="3056"/>
        <item m="1" x="623"/>
        <item m="1" x="3494"/>
        <item m="1" x="3457"/>
        <item m="1" x="2703"/>
        <item m="1" x="3139"/>
        <item m="1" x="4996"/>
        <item m="1" x="3807"/>
        <item m="1" x="2655"/>
        <item m="1" x="410"/>
        <item m="1" x="1894"/>
        <item m="1" x="5319"/>
        <item m="1" x="7511"/>
        <item m="1" x="7930"/>
        <item m="1" x="7931"/>
        <item m="1" x="298"/>
        <item m="1" x="5554"/>
        <item m="1" x="6546"/>
        <item m="1" x="583"/>
        <item m="1" x="340"/>
        <item m="1" x="906"/>
        <item m="1" x="1873"/>
        <item m="1" x="2654"/>
        <item m="1" x="2261"/>
        <item m="1" x="4952"/>
        <item m="1" x="1194"/>
        <item m="1" x="6708"/>
        <item m="1" x="1172"/>
        <item m="1" x="643"/>
        <item m="1" x="1895"/>
        <item m="1" x="1918"/>
        <item m="1" x="932"/>
        <item m="1" x="4183"/>
        <item m="1" x="2383"/>
        <item m="1" x="1630"/>
        <item m="1" x="3898"/>
        <item m="1" x="6215"/>
        <item m="1" x="3057"/>
        <item m="1" x="976"/>
        <item m="1" x="4293"/>
        <item m="1" x="2748"/>
        <item m="1" x="2772"/>
        <item m="1" x="4378"/>
        <item m="1" x="395"/>
        <item m="1" x="2434"/>
        <item m="1" x="2801"/>
        <item m="1" x="5061"/>
        <item m="1" x="5060"/>
        <item m="1" x="6000"/>
        <item m="1" x="3162"/>
        <item m="1" x="3943"/>
        <item m="1" x="3545"/>
        <item m="1" x="676"/>
        <item m="1" x="2725"/>
        <item m="1" x="444"/>
        <item m="1" x="3266"/>
        <item m="1" x="3115"/>
        <item m="1" x="4294"/>
        <item m="1" x="2054"/>
        <item m="1" x="156"/>
        <item m="1" x="2036"/>
        <item m="1" x="1995"/>
        <item m="1" x="1317"/>
        <item m="1" x="3376"/>
        <item m="1" x="3976"/>
        <item m="1" x="4379"/>
        <item m="1" x="2823"/>
        <item m="1" x="3163"/>
        <item m="1" x="730"/>
        <item m="1" x="2773"/>
        <item m="1" x="480"/>
        <item m="1" x="1710"/>
        <item m="1" x="3662"/>
        <item m="1" x="5603"/>
        <item m="1" x="2433"/>
        <item m="1" x="1380"/>
        <item m="1" x="1731"/>
        <item m="1" x="2802"/>
        <item m="1" x="5120"/>
        <item m="1" x="1299"/>
        <item m="1" x="4351"/>
        <item m="1" x="2800"/>
        <item m="1" x="4109"/>
        <item m="1" x="2460"/>
        <item m="1" x="2486"/>
        <item m="1" x="3991"/>
        <item m="1" x="2081"/>
        <item m="1" x="5185"/>
        <item m="1" x="3663"/>
        <item m="1" x="4454"/>
        <item m="1" x="5498"/>
        <item m="1" x="5251"/>
        <item m="1" x="6490"/>
        <item m="1" x="5077"/>
        <item m="1" x="5101"/>
        <item m="1" x="3236"/>
        <item m="1" x="2095"/>
        <item m="1" x="2435"/>
        <item m="1" x="3418"/>
        <item m="1" x="4509"/>
        <item m="1" x="2884"/>
        <item m="1" x="6127"/>
        <item m="1" x="3599"/>
        <item m="1" x="4790"/>
        <item m="1" x="4810"/>
        <item m="1" x="3735"/>
        <item m="1" x="7262"/>
        <item m="1" x="5499"/>
        <item m="1" x="5270"/>
        <item m="1" x="3161"/>
        <item m="1" x="3641"/>
        <item m="1" x="712"/>
        <item m="1" x="1601"/>
        <item m="1" x="2162"/>
        <item m="1" x="3749"/>
        <item m="1" x="6877"/>
        <item m="1" x="7319"/>
        <item m="1" x="4093"/>
        <item m="1" x="7308"/>
        <item m="1" x="5186"/>
        <item m="1" x="7534"/>
        <item m="1" x="5520"/>
        <item m="1" x="4546"/>
        <item m="1" x="5227"/>
        <item m="1" x="6176"/>
        <item m="1" x="5252"/>
        <item m="1" x="3040"/>
        <item m="1" x="7336"/>
        <item m="1" x="7574"/>
        <item m="1" x="2485"/>
        <item m="1" x="5210"/>
        <item m="1" x="6569"/>
        <item m="1" x="7555"/>
        <item m="1" x="5869"/>
        <item m="1" x="3769"/>
        <item m="1" x="4570"/>
        <item m="1" x="5900"/>
        <item m="1" x="4407"/>
        <item m="1" x="2851"/>
        <item m="1" x="4586"/>
        <item m="1" x="5228"/>
        <item m="1" x="6220"/>
        <item m="1" x="4499"/>
        <item m="1" x="5343"/>
        <item m="1" x="5920"/>
        <item m="1" x="2218"/>
        <item m="1" x="4860"/>
        <item m="1" x="5901"/>
        <item m="1" x="3478"/>
        <item m="1" x="6947"/>
        <item m="1" x="4146"/>
        <item m="1" x="750"/>
        <item m="1" x="4144"/>
        <item m="1" x="6239"/>
        <item m="1" x="7371"/>
        <item m="1" x="2235"/>
        <item m="1" x="4643"/>
        <item m="1" x="7370"/>
        <item m="1" x="6007"/>
        <item m="1" x="5941"/>
        <item m="1" x="4904"/>
        <item m="1" x="7634"/>
        <item m="1" x="3235"/>
        <item m="1" x="5599"/>
        <item m="1" x="6090"/>
        <item m="1" x="6741"/>
        <item m="1" x="7372"/>
        <item m="1" x="5379"/>
        <item m="1" x="4696"/>
        <item m="1" x="6330"/>
        <item m="1" x="4200"/>
        <item m="1" x="7408"/>
        <item m="1" x="6263"/>
        <item m="1" x="3844"/>
        <item m="1" x="3859"/>
        <item m="1" x="2530"/>
        <item m="1" x="6416"/>
        <item m="1" x="5646"/>
        <item m="1" x="5972"/>
        <item m="1" x="5436"/>
        <item m="1" x="6190"/>
        <item m="1" x="6673"/>
        <item m="1" x="6091"/>
        <item m="1" x="7707"/>
        <item m="1" x="5579"/>
        <item m="1" x="3826"/>
        <item m="1" x="7447"/>
        <item m="1" x="5420"/>
        <item m="1" x="4536"/>
        <item m="1" x="3810"/>
        <item m="1" x="5965"/>
        <item m="1" x="6720"/>
        <item m="1" x="4681"/>
        <item m="1" x="447"/>
        <item m="1" x="3532"/>
        <item m="1" x="6975"/>
        <item m="1" x="1385"/>
        <item m="1" x="3589"/>
        <item m="1" x="3909"/>
        <item m="1" x="7481"/>
        <item m="1" x="469"/>
        <item m="1" x="2709"/>
        <item m="1" x="3899"/>
        <item m="1" x="6764"/>
        <item m="1" x="3300"/>
        <item m="1" x="3668"/>
        <item m="1" x="4807"/>
        <item m="1" x="7800"/>
        <item m="1" x="821"/>
        <item m="1" x="2087"/>
        <item m="1" x="2114"/>
        <item m="1" x="2880"/>
        <item m="1" x="518"/>
        <item m="1" x="1386"/>
        <item m="1" x="2902"/>
        <item m="1" x="5451"/>
        <item m="1" x="4808"/>
        <item m="1" x="2371"/>
        <item m="1" x="3745"/>
        <item m="1" x="4137"/>
        <item m="1" x="1408"/>
        <item m="1" x="4783"/>
        <item m="1" x="2178"/>
        <item m="1" x="2929"/>
        <item m="1" x="2582"/>
        <item m="1" x="2489"/>
        <item m="1" x="1714"/>
        <item m="1" x="3916"/>
        <item m="1" x="1048"/>
        <item m="1" x="7858"/>
        <item m="1" x="2196"/>
        <item m="1" x="279"/>
        <item m="1" x="2547"/>
        <item m="1" x="2947"/>
        <item m="1" x="4831"/>
        <item m="1" x="2179"/>
        <item m="1" x="4578"/>
        <item m="1" x="5536"/>
        <item m="1" x="3785"/>
        <item m="1" x="2930"/>
        <item m="1" x="7880"/>
        <item m="1" x="498"/>
        <item m="1" x="1783"/>
        <item m="1" x="535"/>
        <item m="1" x="2836"/>
        <item m="1" x="3968"/>
        <item m="1" x="1097"/>
        <item m="1" x="2969"/>
        <item m="1" x="3765"/>
        <item m="1" x="5391"/>
        <item m="1" x="1538"/>
        <item m="1" x="4323"/>
        <item m="1" x="4462"/>
        <item m="1" x="4025"/>
        <item m="1" x="2213"/>
        <item m="1" x="1119"/>
        <item m="1" x="3353"/>
        <item m="1" x="880"/>
        <item m="1" x="2970"/>
        <item m="1" x="373"/>
        <item m="1" x="2540"/>
        <item m="1" x="3401"/>
        <item m="1" x="2214"/>
        <item m="1" x="581"/>
        <item m="1" x="319"/>
        <item m="1" x="3786"/>
        <item m="1" x="1168"/>
        <item m="1" x="7241"/>
        <item m="1" x="1539"/>
        <item m="1" x="4169"/>
        <item m="1" x="4924"/>
        <item m="1" x="1136"/>
        <item m="1" x="7829"/>
        <item m="1" x="7906"/>
        <item m="1" x="3026"/>
        <item m="1" x="3450"/>
        <item m="1" x="602"/>
        <item m="1" x="374"/>
        <item m="1" x="7321"/>
        <item m="1" x="6260"/>
        <item m="1" x="1169"/>
        <item m="1" x="3891"/>
        <item m="1" x="4230"/>
        <item m="1" x="1924"/>
        <item m="1" x="1586"/>
        <item m="1" x="3008"/>
        <item m="1" x="2661"/>
        <item m="1" x="3053"/>
        <item m="1" x="3835"/>
        <item m="1" x="900"/>
        <item m="1" x="2686"/>
        <item m="1" x="5348"/>
        <item m="1" x="3774"/>
        <item m="1" x="7938"/>
        <item m="1" x="3796"/>
        <item m="1" x="1969"/>
        <item m="1" x="7827"/>
        <item m="1" x="6050"/>
        <item m="1" x="1871"/>
        <item m="1" x="1167"/>
        <item m="1" x="4642"/>
        <item m="1" x="4354"/>
        <item m="1" x="4663"/>
        <item m="1" x="5712"/>
        <item m="1" x="5388"/>
        <item m="1" x="3849"/>
        <item m="1" x="5946"/>
        <item m="1" x="3065"/>
        <item m="1" x="3860"/>
        <item m="1" x="3551"/>
        <item m="1" x="1998"/>
        <item m="1" x="5993"/>
        <item m="1" x="3396"/>
        <item m="1" x="955"/>
        <item m="1" x="7828"/>
        <item m="1" x="3604"/>
        <item m="1" x="5118"/>
        <item m="1" x="5852"/>
        <item m="1" x="6013"/>
        <item m="1" x="2589"/>
        <item m="1" x="4948"/>
        <item m="1" x="6415"/>
        <item m="1" x="2019"/>
        <item m="1" x="3882"/>
        <item m="1" x="3645"/>
        <item m="1" x="4530"/>
        <item m="1" x="6051"/>
        <item m="1" x="4702"/>
        <item m="1" x="87"/>
        <item m="1" x="3861"/>
        <item m="1" x="4686"/>
        <item m="1" x="6390"/>
        <item m="1" x="2755"/>
        <item m="1" x="4703"/>
        <item m="1" x="5460"/>
        <item m="1" x="1216"/>
        <item m="1" x="6014"/>
        <item m="1" x="4043"/>
        <item m="1" x="6486"/>
        <item m="1" x="7960"/>
        <item m="1" x="3171"/>
        <item m="1" x="3929"/>
        <item m="1" x="6099"/>
        <item m="1" x="6461"/>
        <item m="1" x="6071"/>
        <item m="1" x="7197"/>
        <item m="1" x="3987"/>
        <item m="1" x="4735"/>
        <item m="1" x="3795"/>
        <item m="1" x="6144"/>
        <item m="1" x="7238"/>
        <item m="1" x="5480"/>
        <item m="1" x="6100"/>
        <item m="1" x="2115"/>
        <item m="1" x="4012"/>
        <item m="1" x="6143"/>
        <item m="1" x="1267"/>
        <item m="1" x="125"/>
        <item m="1" x="2859"/>
        <item m="1" x="6903"/>
        <item m="1" x="4685"/>
        <item m="1" x="4411"/>
        <item m="1" x="5481"/>
        <item m="1" x="4114"/>
        <item m="1" x="7452"/>
        <item m="1" x="7122"/>
        <item m="1" x="2804"/>
        <item m="1" x="2830"/>
        <item m="1" x="4765"/>
        <item m="1" x="5555"/>
        <item m="1" x="985"/>
        <item m="1" x="6822"/>
        <item m="1" x="4569"/>
        <item m="1" x="2626"/>
        <item m="1" x="7490"/>
        <item m="1" x="7933"/>
        <item m="1" x="1311"/>
        <item m="1" x="7518"/>
        <item m="1" x="5556"/>
        <item m="1" x="5847"/>
        <item m="1" x="4011"/>
        <item m="1" x="3686"/>
        <item m="1" x="4784"/>
        <item m="1" x="3273"/>
        <item m="1" x="4013"/>
        <item m="1" x="2881"/>
        <item m="1" x="4785"/>
        <item m="1" x="6216"/>
        <item m="1" x="6030"/>
        <item m="1" x="7853"/>
        <item m="1" x="7932"/>
        <item m="1" x="5824"/>
        <item m="1" x="1195"/>
        <item m="1" x="2973"/>
        <item m="1" x="1524"/>
        <item m="1" x="7582"/>
        <item m="1" x="5546"/>
        <item m="1" x="1567"/>
        <item m="1" x="1352"/>
        <item m="1" x="677"/>
        <item m="1" x="2236"/>
        <item m="1" x="4720"/>
        <item m="1" x="4457"/>
        <item m="1" x="3031"/>
        <item m="1" x="1568"/>
        <item m="1" x="7599"/>
        <item m="1" x="692"/>
        <item m="1" x="1587"/>
        <item m="1" x="4658"/>
        <item m="1" x="1019"/>
        <item m="1" x="7617"/>
        <item m="1" x="4606"/>
        <item m="1" x="5638"/>
        <item m="1" x="5372"/>
        <item m="1" x="1271"/>
        <item m="1" x="2311"/>
        <item m="1" x="6684"/>
        <item m="1" x="3058"/>
        <item m="1" x="2570"/>
        <item m="1" x="157"/>
        <item m="1" x="977"/>
        <item m="1" x="1631"/>
        <item m="1" x="1062"/>
        <item m="1" x="1398"/>
        <item m="1" x="3091"/>
        <item m="1" x="1613"/>
        <item m="1" x="2332"/>
        <item m="1" x="3059"/>
        <item m="1" x="132"/>
        <item m="1" x="7663"/>
        <item m="1" x="2312"/>
        <item m="1" x="2749"/>
        <item m="1" x="961"/>
        <item m="1" x="1632"/>
        <item m="1" x="3301"/>
        <item m="1" x="6839"/>
        <item m="1" x="2356"/>
        <item m="1" x="3116"/>
        <item m="1" x="177"/>
        <item m="1" x="2384"/>
        <item m="1" x="2037"/>
        <item m="1" x="4764"/>
        <item m="1" x="4505"/>
        <item m="1" x="731"/>
        <item m="1" x="2409"/>
        <item m="1" x="1653"/>
        <item m="1" x="3944"/>
        <item m="1" x="1633"/>
        <item m="1" x="962"/>
        <item m="1" x="196"/>
        <item m="1" x="2357"/>
        <item m="1" x="3397"/>
        <item m="1" x="1711"/>
        <item m="1" x="2385"/>
        <item m="1" x="3140"/>
        <item m="1" x="1063"/>
        <item m="1" x="1668"/>
        <item m="1" x="4716"/>
        <item m="1" x="7715"/>
        <item m="1" x="2082"/>
        <item m="1" x="2875"/>
        <item m="1" x="1732"/>
        <item m="1" x="768"/>
        <item m="1" x="7764"/>
        <item m="1" x="791"/>
        <item m="1" x="3354"/>
        <item m="1" x="2130"/>
        <item m="1" x="1114"/>
        <item m="1" x="245"/>
        <item m="1" x="4752"/>
        <item m="1" x="2922"/>
        <item m="1" x="5925"/>
        <item m="1" x="7921"/>
        <item m="1" x="6866"/>
        <item m="1" x="227"/>
        <item m="1" x="6479"/>
        <item m="1" x="6539"/>
        <item m="1" x="7296"/>
        <item m="1" x="2531"/>
        <item m="1" x="4943"/>
        <item m="1" x="6598"/>
        <item m="1" x="5197"/>
        <item m="1" x="7123"/>
        <item m="1" x="6840"/>
        <item m="1" x="2559"/>
        <item m="1" x="6092"/>
        <item m="1" x="6929"/>
        <item m="1" x="6963"/>
        <item m="1" x="346"/>
        <item m="1" x="2461"/>
        <item m="1" x="1818"/>
        <item m="1" x="6517"/>
        <item m="1" x="5513"/>
        <item m="1" x="4412"/>
        <item m="1" x="5297"/>
        <item m="1" x="4896"/>
        <item m="1" x="1403"/>
        <item m="1" x="2921"/>
        <item m="1" x="6599"/>
        <item m="1" x="6965"/>
        <item m="1" x="7348"/>
        <item m="1" x="400"/>
        <item m="1" x="4620"/>
        <item m="1" x="5859"/>
        <item m="1" x="5243"/>
        <item m="1" x="6894"/>
        <item m="1" x="276"/>
        <item m="1" x="3355"/>
        <item m="1" x="4500"/>
        <item m="1" x="5547"/>
        <item m="1" x="5612"/>
        <item m="1" x="7359"/>
        <item m="1" x="5694"/>
        <item m="1" x="5591"/>
        <item m="1" x="6600"/>
        <item m="1" x="5879"/>
        <item m="1" x="383"/>
        <item m="1" x="4647"/>
        <item m="1" x="5548"/>
        <item m="1" x="6581"/>
        <item m="1" x="7329"/>
        <item m="1" x="2558"/>
        <item m="1" x="4220"/>
        <item m="1" x="7625"/>
        <item m="1" x="7380"/>
        <item m="1" x="6255"/>
        <item m="1" x="4579"/>
        <item m="1" x="2605"/>
        <item m="1" x="3398"/>
        <item m="1" x="2670"/>
        <item m="1" x="3479"/>
        <item m="1" x="5592"/>
        <item m="1" x="6256"/>
        <item m="1" x="6985"/>
        <item m="1" x="7008"/>
        <item m="1" x="6638"/>
        <item m="1" x="7415"/>
        <item m="1" x="5929"/>
        <item m="1" x="7054"/>
        <item m="1" x="7075"/>
        <item m="1" x="5284"/>
        <item m="1" x="2961"/>
        <item m="1" x="5395"/>
        <item m="1" x="7692"/>
        <item m="1" x="2696"/>
        <item m="1" x="3557"/>
        <item m="1" x="4621"/>
        <item m="1" x="5653"/>
        <item m="1" x="5679"/>
        <item m="1" x="6639"/>
        <item m="1" x="6342"/>
        <item m="1" x="7381"/>
        <item m="1" x="2715"/>
        <item m="1" x="1693"/>
        <item m="1" x="3533"/>
        <item m="1" x="6771"/>
        <item m="1" x="5976"/>
        <item m="1" x="7439"/>
        <item m="1" x="315"/>
        <item m="1" x="413"/>
        <item m="1" x="4275"/>
        <item m="1" x="7102"/>
        <item m="1" x="5425"/>
        <item m="1" x="5654"/>
        <item m="1" x="6964"/>
        <item m="1" x="7029"/>
        <item m="1" x="6825"/>
        <item m="1" x="2451"/>
        <item m="1" x="3189"/>
        <item m="1" x="4443"/>
        <item m="1" x="2476"/>
        <item m="1" x="4098"/>
        <item m="1" x="6878"/>
        <item m="1" x="507"/>
        <item m="1" x="6948"/>
        <item m="1" x="705"/>
        <item m="1" x="4469"/>
        <item m="1" x="1373"/>
        <item m="1" x="7053"/>
        <item m="1" x="2604"/>
        <item m="1" x="782"/>
        <item m="1" x="2937"/>
        <item m="1" x="6995"/>
        <item m="1" x="1722"/>
        <item m="1" x="1594"/>
        <item m="1" x="5190"/>
        <item m="1" x="3016"/>
        <item m="1" x="725"/>
        <item m="1" x="4488"/>
        <item m="1" x="2914"/>
        <item m="1" x="5500"/>
        <item m="1" x="5027"/>
        <item m="1" x="2551"/>
        <item m="1" x="3368"/>
        <item m="1" x="3713"/>
        <item m="1" x="4552"/>
        <item m="1" x="1056"/>
        <item m="1" x="1109"/>
        <item m="1" x="3590"/>
        <item m="1" x="1425"/>
        <item m="1" x="2477"/>
        <item m="1" x="7009"/>
        <item m="1" x="352"/>
        <item m="1" x="5138"/>
        <item m="1" x="508"/>
        <item m="1" x="3731"/>
        <item m="1" x="1128"/>
        <item m="1" x="7039"/>
        <item m="1" x="5067"/>
        <item m="1" x="1673"/>
        <item m="1" x="5274"/>
        <item m="1" x="3322"/>
        <item m="1" x="3391"/>
        <item m="1" x="1127"/>
        <item m="1" x="1145"/>
        <item m="1" x="3321"/>
        <item m="1" x="2977"/>
        <item m="1" x="2410"/>
        <item m="1" x="5364"/>
        <item m="1" x="3347"/>
        <item m="1" x="509"/>
        <item m="1" x="2976"/>
        <item m="1" x="5441"/>
        <item m="1" x="4553"/>
        <item m="1" x="2639"/>
        <item m="1" x="3369"/>
        <item m="1" x="4611"/>
        <item m="1" x="6298"/>
        <item m="1" x="4687"/>
        <item m="1" x="5275"/>
        <item m="1" x="3072"/>
        <item m="1" x="308"/>
        <item m="1" x="4591"/>
        <item m="1" x="1160"/>
        <item m="1" x="1578"/>
        <item m="1" x="4704"/>
        <item m="1" x="2221"/>
        <item m="1" x="292"/>
        <item m="1" x="1110"/>
        <item m="1" x="3627"/>
        <item m="1" x="1504"/>
        <item m="1" x="2518"/>
        <item m="1" x="1550"/>
        <item m="1" x="417"/>
        <item m="1" x="5254"/>
        <item m="1" x="1855"/>
        <item m="1" x="631"/>
        <item m="1" x="5576"/>
        <item m="1" x="4177"/>
        <item m="1" x="1903"/>
        <item m="1" x="2201"/>
        <item m="1" x="2613"/>
        <item m="1" x="3500"/>
        <item m="1" x="1904"/>
        <item m="1" x="5318"/>
        <item m="1" x="2614"/>
        <item m="1" x="4612"/>
        <item m="1" x="1200"/>
        <item m="1" x="79"/>
        <item m="1" x="1254"/>
        <item m="1" x="2400"/>
        <item m="1" x="98"/>
        <item m="1" x="5287"/>
        <item m="1" x="3037"/>
        <item m="1" x="1573"/>
        <item m="1" x="3036"/>
        <item m="1" x="6606"/>
        <item m="1" x="3873"/>
        <item m="1" x="3134"/>
        <item m="1" x="5915"/>
        <item m="1" x="135"/>
        <item m="1" x="2327"/>
        <item m="1" x="6264"/>
        <item m="1" x="5960"/>
        <item m="1" x="6686"/>
        <item m="1" x="4692"/>
        <item m="1" x="6327"/>
        <item m="1" x="7013"/>
        <item m="1" x="7421"/>
        <item m="1" x="3775"/>
        <item m="1" x="6669"/>
        <item m="1" x="7701"/>
        <item m="1" x="7403"/>
        <item m="1" x="7769"/>
        <item m="1" x="6647"/>
        <item m="1" x="6780"/>
        <item m="1" x="6347"/>
        <item m="1" x="3190"/>
        <item m="1" x="4964"/>
        <item m="1" x="4338"/>
        <item m="1" x="7477"/>
        <item m="1" x="2452"/>
        <item m="1" x="5984"/>
        <item m="1" x="7086"/>
        <item m="1" x="5336"/>
        <item m="1" x="6756"/>
        <item m="1" x="7776"/>
        <item m="1" x="5072"/>
        <item m="1" x="5983"/>
        <item m="1" x="7386"/>
        <item m="1" x="6024"/>
        <item m="1" x="3939"/>
        <item m="1" x="7460"/>
        <item m="1" x="3969"/>
        <item m="1" x="4339"/>
        <item m="1" x="3673"/>
        <item m="1" x="6648"/>
        <item m="1" x="606"/>
        <item m="1" x="1320"/>
        <item m="1" x="2594"/>
        <item m="1" x="6834"/>
        <item m="1" x="7808"/>
        <item m="1" x="4710"/>
        <item m="1" x="7478"/>
        <item m="1" x="3469"/>
        <item m="1" x="7422"/>
        <item m="1" x="7809"/>
        <item m="1" x="5487"/>
        <item m="1" x="5012"/>
        <item m="1" x="3224"/>
        <item m="1" x="5469"/>
        <item m="1" x="7519"/>
        <item m="1" x="6108"/>
        <item m="1" x="6809"/>
        <item m="1" x="6829"/>
        <item m="1" x="6109"/>
        <item m="1" x="4793"/>
        <item m="1" x="3259"/>
        <item m="1" x="5375"/>
        <item m="1" x="6830"/>
        <item m="1" x="7459"/>
        <item m="1" x="6132"/>
        <item m="1" x="3258"/>
        <item m="1" x="4395"/>
        <item m="1" x="5488"/>
        <item m="1" x="5115"/>
        <item m="1" x="6952"/>
        <item m="1" x="511"/>
        <item m="1" x="5139"/>
        <item m="1" x="5967"/>
        <item m="1" x="7542"/>
        <item m="1" x="5793"/>
        <item m="1" x="7044"/>
        <item m="1" x="4838"/>
        <item m="1" x="6153"/>
        <item m="1" x="7224"/>
        <item m="1" x="6180"/>
        <item m="1" x="6917"/>
        <item m="1" x="7179"/>
        <item m="1" x="4772"/>
        <item m="1" x="6082"/>
        <item m="1" x="6781"/>
        <item m="1" x="6754"/>
        <item m="1" x="4516"/>
        <item m="1" x="6110"/>
        <item m="1" x="4099"/>
        <item m="1" x="5417"/>
        <item m="1" x="5855"/>
        <item m="1" x="5429"/>
        <item m="1" x="5504"/>
        <item m="1" x="6953"/>
        <item m="1" x="7583"/>
        <item m="1" x="561"/>
        <item m="1" x="1602"/>
        <item m="1" x="3779"/>
        <item m="1" x="4916"/>
        <item m="1" x="7462"/>
        <item m="1" x="3073"/>
        <item m="1" x="6179"/>
        <item m="1" x="6757"/>
        <item m="1" x="3323"/>
        <item m="1" x="877"/>
        <item m="1" x="2986"/>
        <item m="1" x="1419"/>
        <item m="1" x="1510"/>
        <item m="1" x="924"/>
        <item m="1" x="1912"/>
        <item m="1" x="1657"/>
        <item m="1" x="3802"/>
        <item m="1" x="477"/>
        <item m="1" x="5872"/>
        <item m="1" x="1952"/>
        <item m="1" x="2322"/>
        <item m="1" x="5298"/>
        <item m="1" x="2252"/>
        <item m="1" x="5326"/>
        <item m="1" x="1640"/>
        <item m="1" x="967"/>
        <item m="1" x="7311"/>
        <item m="1" x="3017"/>
        <item m="1" x="82"/>
        <item m="1" x="3827"/>
        <item m="1" x="925"/>
        <item m="1" x="5444"/>
        <item m="1" x="3148"/>
        <item m="1" x="5977"/>
        <item m="1" x="5351"/>
        <item m="1" x="5947"/>
        <item m="1" x="3074"/>
        <item m="1" x="856"/>
        <item m="1" x="3075"/>
        <item m="1" x="4153"/>
        <item m="1" x="1977"/>
        <item m="1" x="4331"/>
        <item m="1" x="331"/>
        <item m="1" x="3509"/>
        <item m="1" x="4622"/>
        <item m="1" x="2392"/>
        <item m="1" x="3101"/>
        <item m="1" x="4276"/>
        <item m="1" x="3886"/>
        <item m="1" x="5004"/>
        <item m="1" x="3851"/>
        <item m="1" x="1658"/>
        <item m="1" x="83"/>
        <item m="1" x="721"/>
        <item m="1" x="2323"/>
        <item m="1" x="453"/>
        <item m="1" x="3534"/>
        <item m="1" x="4510"/>
        <item m="1" x="7503"/>
        <item m="1" x="3179"/>
        <item m="1" x="404"/>
        <item m="1" x="6222"/>
        <item m="1" x="6810"/>
        <item m="1" x="3370"/>
        <item m="1" x="1343"/>
        <item m="1" x="2733"/>
        <item m="1" x="2393"/>
        <item m="1" x="1035"/>
        <item m="1" x="2760"/>
        <item m="1" x="472"/>
        <item m="1" x="1603"/>
        <item m="1" x="3246"/>
        <item m="1" x="5412"/>
        <item m="1" x="3992"/>
        <item m="1" x="5131"/>
        <item m="1" x="3279"/>
        <item m="1" x="5426"/>
        <item m="1" x="1013"/>
        <item m="1" x="722"/>
        <item m="1" x="3458"/>
        <item m="1" x="5994"/>
        <item m="1" x="4721"/>
        <item m="1" x="5396"/>
        <item m="1" x="3957"/>
        <item m="1" x="163"/>
        <item m="1" x="3247"/>
        <item m="1" x="1071"/>
        <item m="1" x="2064"/>
        <item m="1" x="4741"/>
        <item m="1" x="1087"/>
        <item m="1" x="798"/>
        <item m="1" x="2338"/>
        <item m="1" x="7340"/>
        <item m="1" x="2807"/>
        <item m="1" x="6009"/>
        <item m="1" x="6072"/>
        <item m="1" x="1760"/>
        <item m="1" x="3248"/>
        <item m="1" x="3993"/>
        <item m="1" x="437"/>
        <item m="1" x="1344"/>
        <item m="1" x="2444"/>
        <item m="1" x="3180"/>
        <item m="1" x="7717"/>
        <item m="1" x="3958"/>
        <item m="1" x="4018"/>
        <item m="1" x="502"/>
        <item m="1" x="4483"/>
        <item m="1" x="3280"/>
        <item m="1" x="5159"/>
        <item m="1" x="6055"/>
        <item m="1" x="7242"/>
        <item m="1" x="757"/>
        <item m="1" x="1698"/>
        <item m="1" x="7428"/>
        <item m="1" x="3576"/>
        <item m="1" x="4767"/>
        <item m="1" x="5476"/>
        <item m="1" x="3341"/>
        <item m="1" x="6102"/>
        <item m="1" x="6480"/>
        <item m="1" x="7140"/>
        <item m="1" x="5198"/>
        <item m="1" x="5486"/>
        <item m="1" x="4118"/>
        <item m="1" x="2131"/>
        <item m="1" x="7523"/>
        <item m="1" x="293"/>
        <item m="1" x="2155"/>
        <item m="1" x="7892"/>
        <item m="1" x="4060"/>
        <item m="1" x="4851"/>
        <item m="1" x="5782"/>
        <item m="1" x="6404"/>
        <item m="1" x="4475"/>
        <item m="1" x="6540"/>
        <item m="1" x="7271"/>
        <item m="1" x="6841"/>
        <item m="1" x="7210"/>
        <item m="1" x="6601"/>
        <item m="1" x="2896"/>
        <item m="1" x="4295"/>
        <item m="1" x="6867"/>
        <item m="1" x="2567"/>
        <item m="1" x="6267"/>
        <item m="1" x="6854"/>
        <item m="1" x="5528"/>
        <item m="1" x="6163"/>
        <item m="1" x="6868"/>
        <item m="1" x="5244"/>
        <item m="1" x="5549"/>
        <item m="1" x="3267"/>
        <item m="1" x="3736"/>
        <item m="1" x="7297"/>
        <item m="1" x="2923"/>
        <item m="1" x="309"/>
        <item m="1" x="4826"/>
        <item m="1" x="6640"/>
        <item m="1" x="7566"/>
        <item m="1" x="7922"/>
        <item m="1" x="6561"/>
        <item m="1" x="6017"/>
        <item m="1" x="7226"/>
        <item m="1" x="6138"/>
        <item m="1" x="4130"/>
        <item m="1" x="5550"/>
        <item m="1" x="6209"/>
        <item m="1" x="5327"/>
        <item m="1" x="6191"/>
        <item m="1" x="5895"/>
        <item m="1" x="4110"/>
        <item m="1" x="5199"/>
        <item m="1" x="4875"/>
        <item m="1" x="6210"/>
        <item m="1" x="7227"/>
        <item m="1" x="6930"/>
        <item m="1" x="2962"/>
        <item m="1" x="4131"/>
        <item m="1" x="3905"/>
        <item m="1" x="7376"/>
        <item m="1" x="328"/>
        <item m="1" x="5880"/>
        <item m="1" x="347"/>
        <item m="1" x="3356"/>
        <item m="1" x="2941"/>
        <item m="1" x="7248"/>
        <item m="1" x="7950"/>
        <item m="1" x="574"/>
        <item m="1" x="4852"/>
        <item m="1" x="7055"/>
        <item m="1" x="2206"/>
        <item m="1" x="5218"/>
        <item m="1" x="4594"/>
        <item m="1" x="4898"/>
        <item m="1" x="7103"/>
        <item m="1" x="364"/>
        <item m="1" x="2227"/>
        <item m="1" x="7364"/>
        <item m="1" x="4188"/>
        <item m="1" x="5881"/>
        <item m="1" x="3377"/>
        <item m="1" x="6622"/>
        <item m="1" x="6518"/>
        <item m="1" x="5565"/>
        <item m="1" x="6641"/>
        <item m="1" x="3852"/>
        <item m="1" x="5954"/>
        <item m="1" x="2267"/>
        <item m="1" x="6702"/>
        <item m="1" x="4897"/>
        <item m="1" x="3044"/>
        <item m="1" x="5051"/>
        <item m="1" x="6916"/>
        <item m="1" x="2468"/>
        <item m="1" x="4670"/>
        <item m="1" x="5655"/>
        <item m="1" x="6296"/>
        <item m="1" x="7349"/>
        <item m="1" x="5370"/>
        <item m="1" x="6321"/>
        <item m="1" x="7030"/>
        <item m="1" x="3444"/>
        <item m="1" x="5260"/>
        <item m="1" x="4648"/>
        <item m="1" x="6275"/>
        <item m="1" x="414"/>
        <item m="1" x="5639"/>
        <item m="1" x="5955"/>
        <item m="1" x="6774"/>
        <item m="1" x="6642"/>
        <item m="1" x="4671"/>
        <item m="1" x="7056"/>
        <item m="1" x="5328"/>
        <item m="1" x="6682"/>
        <item m="1" x="4981"/>
        <item m="1" x="5640"/>
        <item m="1" x="5930"/>
        <item m="1" x="5299"/>
        <item m="1" x="4689"/>
        <item m="1" x="6623"/>
        <item m="1" x="5680"/>
        <item m="1" x="6322"/>
        <item m="1" x="7289"/>
        <item m="1" x="5613"/>
        <item m="1" x="5410"/>
        <item m="1" x="5815"/>
        <item m="1" x="3214"/>
        <item m="1" x="448"/>
        <item m="1" x="4277"/>
        <item m="1" x="7398"/>
        <item m="1" x="7399"/>
        <item m="1" x="612"/>
        <item m="1" x="4940"/>
        <item m="1" x="2394"/>
        <item m="1" x="3653"/>
        <item m="1" x="2424"/>
        <item m="1" x="999"/>
        <item m="1" x="4816"/>
        <item m="1" x="7787"/>
        <item m="1" x="522"/>
        <item m="1" x="1426"/>
        <item m="1" x="169"/>
        <item m="1" x="492"/>
        <item m="1" x="5756"/>
        <item m="1" x="3288"/>
        <item m="1" x="5116"/>
        <item m="1" x="2889"/>
        <item m="1" x="188"/>
        <item m="1" x="6058"/>
        <item m="1" x="4794"/>
        <item m="1" x="4980"/>
        <item m="1" x="3281"/>
        <item m="1" x="5777"/>
        <item m="1" x="219"/>
        <item m="1" x="6977"/>
        <item m="1" x="1250"/>
        <item m="1" x="5695"/>
        <item m="1" x="1457"/>
        <item m="1" x="2869"/>
        <item m="1" x="4817"/>
        <item m="1" x="4124"/>
        <item m="1" x="1014"/>
        <item m="1" x="3480"/>
        <item m="1" x="4100"/>
        <item m="1" x="5810"/>
        <item m="1" x="5501"/>
        <item m="1" x="2149"/>
        <item m="1" x="3289"/>
        <item m="1" x="763"/>
        <item m="1" x="4839"/>
        <item m="1" x="2978"/>
        <item m="1" x="1769"/>
        <item m="1" x="2974"/>
        <item m="1" x="783"/>
        <item m="1" x="6725"/>
        <item m="1" x="891"/>
        <item m="1" x="5028"/>
        <item m="1" x="1092"/>
        <item m="1" x="218"/>
        <item m="1" x="1723"/>
        <item m="1" x="1768"/>
        <item m="1" x="3324"/>
        <item m="1" x="4101"/>
        <item m="1" x="1458"/>
        <item m="1" x="310"/>
        <item m="1" x="1399"/>
        <item m="1" x="1178"/>
        <item m="1" x="7817"/>
        <item m="1" x="651"/>
        <item m="1" x="542"/>
        <item m="1" x="2890"/>
        <item m="1" x="4178"/>
        <item m="1" x="2316"/>
        <item m="1" x="2150"/>
        <item m="1" x="311"/>
        <item m="1" x="1459"/>
        <item m="1" x="4151"/>
        <item m="1" x="7923"/>
        <item m="1" x="818"/>
        <item m="1" x="3430"/>
        <item m="1" x="2979"/>
        <item m="1" x="5212"/>
        <item m="1" x="3431"/>
        <item m="1" x="1529"/>
        <item m="1" x="2575"/>
        <item m="1" x="873"/>
        <item m="1" x="4179"/>
        <item m="1" x="5068"/>
        <item m="1" x="2415"/>
        <item m="1" x="7021"/>
        <item m="1" x="2610"/>
        <item m="1" x="2704"/>
        <item m="1" x="2839"/>
        <item m="1" x="4936"/>
        <item m="1" x="918"/>
        <item m="1" x="3410"/>
        <item m="1" x="348"/>
        <item m="1" x="5890"/>
        <item m="1" x="4554"/>
        <item m="1" x="294"/>
        <item m="1" x="3038"/>
        <item m="1" x="4210"/>
        <item m="1" x="1574"/>
        <item m="1" x="3172"/>
        <item m="1" x="3797"/>
        <item m="1" x="312"/>
        <item m="1" x="5276"/>
        <item m="1" x="384"/>
        <item m="1" x="632"/>
        <item m="1" x="6795"/>
        <item m="1" x="1906"/>
        <item m="1" x="2635"/>
        <item m="1" x="1530"/>
        <item m="1" x="2636"/>
        <item m="1" x="2615"/>
        <item m="1" x="5255"/>
        <item m="1" x="4180"/>
        <item m="1" x="365"/>
        <item m="1" x="4211"/>
        <item m="1" x="681"/>
        <item m="1" x="5109"/>
        <item m="1" x="3470"/>
        <item m="1" x="853"/>
        <item m="1" x="1905"/>
        <item m="1" x="2616"/>
        <item m="1" x="3776"/>
        <item m="1" x="1595"/>
        <item m="1" x="7940"/>
        <item m="1" x="5597"/>
        <item m="1" x="5924"/>
        <item m="1" x="3027"/>
        <item m="1" x="4925"/>
        <item m="1" x="5256"/>
        <item m="1" x="6649"/>
        <item m="1" x="4283"/>
        <item m="1" x="5013"/>
        <item m="1" x="6301"/>
        <item m="1" x="5022"/>
        <item m="1" x="2699"/>
        <item m="1" x="994"/>
        <item m="1" x="7653"/>
        <item m="1" x="5055"/>
        <item m="1" x="5621"/>
        <item m="1" x="5642"/>
        <item m="1" x="7777"/>
        <item m="1" x="4340"/>
        <item m="1" x="5160"/>
        <item m="1" x="7067"/>
        <item m="1" x="2656"/>
        <item m="1" x="6714"/>
        <item m="1" x="4318"/>
        <item m="1" x="5643"/>
        <item m="1" x="4629"/>
        <item m="1" x="1987"/>
        <item m="1" x="6302"/>
        <item m="1" x="7108"/>
        <item m="1" x="4926"/>
        <item m="1" x="7034"/>
        <item m="1" x="7136"/>
        <item m="1" x="4650"/>
        <item m="1" x="164"/>
        <item m="1" x="4284"/>
        <item m="1" x="7164"/>
        <item m="1" x="5036"/>
        <item m="1" x="7014"/>
        <item m="1" x="3564"/>
        <item m="1" x="5622"/>
        <item m="1" x="4965"/>
        <item m="1" x="4396"/>
        <item m="1" x="6362"/>
        <item m="1" x="5037"/>
        <item m="1" x="3135"/>
        <item m="1" x="7798"/>
        <item m="1" x="3917"/>
        <item m="1" x="4261"/>
        <item m="1" x="7726"/>
        <item m="1" x="1961"/>
        <item m="1" x="6063"/>
        <item m="1" x="7863"/>
        <item m="1" x="5794"/>
        <item m="1" x="2740"/>
        <item m="1" x="6378"/>
        <item m="1" x="5723"/>
        <item m="1" x="5056"/>
        <item m="1" x="5140"/>
        <item m="1" x="6083"/>
        <item m="1" x="7543"/>
        <item m="1" x="5035"/>
        <item m="1" x="5985"/>
        <item m="1" x="4260"/>
        <item m="1" x="5682"/>
        <item m="1" x="5445"/>
        <item m="1" x="3892"/>
        <item m="1" x="2030"/>
        <item m="1" x="4675"/>
        <item m="1" x="7864"/>
        <item m="1" x="7204"/>
        <item m="1" x="5724"/>
        <item m="1" x="6363"/>
        <item m="1" x="2840"/>
        <item m="1" x="3999"/>
        <item m="1" x="5093"/>
        <item m="1" x="3654"/>
        <item m="1" x="4313"/>
        <item m="1" x="4444"/>
        <item m="1" x="7498"/>
        <item m="1" x="7912"/>
        <item m="1" x="6472"/>
        <item m="1" x="4744"/>
        <item m="1" x="4369"/>
        <item m="1" x="6348"/>
        <item m="1" x="5169"/>
        <item m="1" x="3714"/>
        <item m="1" x="5470"/>
        <item m="1" x="3260"/>
        <item m="1" x="7120"/>
        <item m="1" x="6758"/>
        <item m="1" x="6670"/>
        <item m="1" x="3290"/>
        <item m="1" x="4445"/>
        <item m="1" x="5117"/>
        <item m="1" x="7584"/>
        <item m="1" x="7266"/>
        <item m="1" x="4989"/>
        <item m="1" x="6431"/>
        <item m="1" x="1409"/>
        <item m="1" x="1444"/>
        <item m="1" x="4026"/>
        <item m="1" x="5757"/>
        <item m="1" x="3694"/>
        <item m="1" x="5778"/>
        <item m="1" x="4490"/>
        <item m="1" x="5489"/>
        <item m="1" x="499"/>
        <item m="1" x="7913"/>
        <item m="1" x="5742"/>
        <item m="1" x="2915"/>
        <item m="1" x="284"/>
        <item m="1" x="7109"/>
        <item m="1" x="5471"/>
        <item m="1" x="378"/>
        <item m="1" x="2170"/>
        <item m="1" x="5170"/>
        <item m="1" x="4840"/>
        <item m="1" x="2814"/>
        <item m="1" x="3291"/>
        <item m="1" x="4053"/>
        <item m="1" x="7181"/>
        <item m="1" x="7946"/>
        <item m="1" x="6856"/>
        <item m="1" x="7165"/>
        <item m="1" x="4876"/>
        <item m="1" x="1840"/>
        <item m="1" x="3970"/>
        <item m="1" x="105"/>
        <item m="1" x="3018"/>
        <item m="1" x="5191"/>
        <item m="1" x="2185"/>
        <item m="1" x="7205"/>
        <item m="1" x="5891"/>
        <item m="1" x="142"/>
        <item m="1" x="7778"/>
        <item m="1" x="3563"/>
        <item m="1" x="4446"/>
        <item m="1" x="6430"/>
        <item m="1" x="5213"/>
        <item m="1" x="1229"/>
        <item m="1" x="4941"/>
        <item m="1" x="2734"/>
        <item m="1" x="370"/>
        <item m="1" x="1865"/>
        <item m="1" x="405"/>
        <item m="1" x="6811"/>
        <item m="1" x="5741"/>
        <item m="1" x="3348"/>
        <item m="1" x="4489"/>
        <item m="1" x="5168"/>
        <item m="1" x="1256"/>
        <item m="1" x="7244"/>
        <item m="1" x="2640"/>
        <item m="1" x="3445"/>
        <item m="1" x="4917"/>
        <item m="1" x="1165"/>
        <item m="1" x="3867"/>
        <item m="1" x="7886"/>
        <item m="1" x="2622"/>
        <item m="1" x="4221"/>
        <item m="1" x="3076"/>
        <item m="1" x="7290"/>
        <item m="1" x="3045"/>
        <item m="1" x="5656"/>
        <item m="1" x="669"/>
        <item m="1" x="143"/>
        <item m="1" x="706"/>
        <item m="1" x="144"/>
        <item m="1" x="7392"/>
        <item m="1" x="4332"/>
        <item m="1" x="1932"/>
        <item m="1" x="3077"/>
        <item m="1" x="6721"/>
        <item m="1" x="7837"/>
        <item m="1" x="1211"/>
        <item m="1" x="5292"/>
        <item m="1" x="1235"/>
        <item m="1" x="5005"/>
        <item m="1" x="3959"/>
        <item m="1" x="6471"/>
        <item m="1" x="1285"/>
        <item m="1" x="84"/>
        <item m="1" x="2572"/>
        <item m="1" x="1212"/>
        <item m="1" x="3932"/>
        <item m="1" x="2761"/>
        <item m="1" x="120"/>
        <item m="1" x="1213"/>
        <item m="1" x="1913"/>
        <item m="1" x="7727"/>
        <item m="1" x="5719"/>
        <item m="1" x="1978"/>
        <item m="1" x="1659"/>
        <item m="1" x="2641"/>
        <item m="1" x="2785"/>
        <item m="1" x="1366"/>
        <item m="1" x="121"/>
        <item m="1" x="2117"/>
        <item m="1" x="182"/>
        <item m="1" x="1345"/>
        <item m="1" x="685"/>
        <item m="1" x="1263"/>
        <item m="1" x="5029"/>
        <item m="1" x="2003"/>
        <item m="1" x="1716"/>
        <item m="1" x="2395"/>
        <item m="1" x="4387"/>
        <item m="1" x="3181"/>
        <item m="1" x="438"/>
        <item m="1" x="1346"/>
        <item m="1" x="670"/>
        <item m="1" x="2004"/>
        <item m="1" x="758"/>
        <item m="1" x="5389"/>
        <item m="1" x="4019"/>
        <item m="1" x="1742"/>
        <item m="1" x="6855"/>
        <item m="1" x="5811"/>
        <item m="1" x="3392"/>
        <item m="1" x="7284"/>
        <item m="1" x="1286"/>
        <item m="1" x="707"/>
        <item m="1" x="2762"/>
        <item m="1" x="1761"/>
        <item m="1" x="1347"/>
        <item m="1" x="779"/>
        <item m="1" x="4437"/>
        <item m="1" x="2118"/>
        <item m="1" x="3249"/>
        <item m="1" x="3606"/>
        <item m="1" x="183"/>
        <item m="1" x="2955"/>
        <item m="1" x="233"/>
        <item m="1" x="2065"/>
        <item m="1" x="2907"/>
        <item m="1" x="5696"/>
        <item m="1" x="5146"/>
        <item m="1" x="2141"/>
        <item m="1" x="7885"/>
        <item m="1" x="2044"/>
        <item m="1" x="1390"/>
        <item m="1" x="723"/>
        <item m="1" x="4070"/>
        <item m="1" x="2786"/>
        <item m="1" x="6510"/>
        <item m="1" x="2469"/>
        <item m="1" x="5132"/>
        <item m="1" x="1051"/>
        <item m="1" x="3282"/>
        <item m="1" x="4048"/>
        <item m="1" x="5806"/>
        <item m="1" x="1323"/>
        <item m="1" x="6931"/>
        <item m="1" x="6164"/>
        <item m="1" x="7924"/>
        <item m="1" x="3680"/>
        <item m="1" x="4476"/>
        <item m="1" x="5529"/>
        <item m="1" x="6495"/>
        <item m="1" x="7249"/>
        <item m="1" x="7589"/>
        <item m="1" x="2445"/>
        <item m="1" x="4119"/>
        <item m="1" x="4501"/>
        <item m="1" x="5838"/>
        <item m="1" x="7272"/>
        <item m="1" x="3432"/>
        <item m="1" x="6116"/>
        <item m="1" x="4827"/>
        <item m="1" x="4982"/>
        <item m="1" x="716"/>
        <item m="1" x="6230"/>
        <item m="1" x="7647"/>
        <item m="1" x="5860"/>
        <item m="1" x="7298"/>
        <item m="1" x="4171"/>
        <item m="1" x="5030"/>
        <item m="1" x="3737"/>
        <item m="1" x="5282"/>
        <item m="1" x="5739"/>
        <item m="1" x="5593"/>
        <item m="1" x="6562"/>
        <item m="1" x="7945"/>
        <item m="1" x="7590"/>
        <item m="1" x="4537"/>
        <item m="1" x="6556"/>
        <item m="1" x="4853"/>
        <item m="1" x="6956"/>
        <item m="1" x="4918"/>
        <item m="1" x="7693"/>
        <item m="1" x="6211"/>
        <item m="1" x="7606"/>
        <item m="1" x="7299"/>
        <item m="1" x="5551"/>
        <item m="1" x="6869"/>
        <item m="1" x="6582"/>
        <item m="1" x="6231"/>
        <item m="1" x="80"/>
        <item m="1" x="3761"/>
        <item m="1" x="4877"/>
        <item m="1" x="7669"/>
        <item m="1" x="2963"/>
        <item m="1" x="6232"/>
        <item m="1" x="5910"/>
        <item m="1" x="6541"/>
        <item m="1" x="2545"/>
        <item m="1" x="6624"/>
        <item m="1" x="7694"/>
        <item m="1" x="397"/>
        <item m="1" x="6662"/>
        <item m="1" x="7766"/>
        <item m="1" x="430"/>
        <item m="1" x="2987"/>
        <item m="1" x="4162"/>
        <item m="1" x="4595"/>
        <item m="1" x="5978"/>
        <item m="1" x="6297"/>
        <item m="1" x="5614"/>
        <item m="1" x="5641"/>
        <item m="1" x="4623"/>
        <item m="1" x="3910"/>
        <item m="1" x="4132"/>
        <item m="1" x="7626"/>
        <item m="1" x="5329"/>
        <item m="1" x="7742"/>
        <item m="1" x="5772"/>
        <item m="1" x="6257"/>
        <item m="1" x="5697"/>
        <item m="1" x="6703"/>
        <item m="1" x="6422"/>
        <item m="1" x="4690"/>
        <item m="1" x="3215"/>
        <item m="1" x="5397"/>
        <item m="1" x="6344"/>
        <item m="1" x="7681"/>
        <item m="1" x="160"/>
        <item m="1" x="7723"/>
        <item m="1" x="148"/>
        <item m="1" x="1312"/>
        <item m="1" x="2592"/>
        <item m="1" x="828"/>
        <item m="1" x="493"/>
        <item m="1" x="4919"/>
        <item m="1" x="4795"/>
        <item m="1" x="204"/>
        <item m="1" x="2363"/>
        <item m="1" x="1374"/>
        <item m="1" x="1020"/>
        <item m="1" x="4000"/>
        <item m="1" x="7788"/>
        <item m="1" x="907"/>
        <item m="1" x="7801"/>
        <item m="1" x="531"/>
        <item m="1" x="3046"/>
        <item m="1" x="4222"/>
        <item m="1" x="2125"/>
        <item m="1" x="1770"/>
        <item m="1" x="220"/>
        <item m="1" x="4027"/>
        <item m="1" x="1792"/>
        <item m="1" x="2372"/>
        <item m="1" x="1040"/>
        <item m="1" x="978"/>
        <item m="1" x="558"/>
        <item m="1" x="1400"/>
        <item m="1" x="3191"/>
        <item m="1" x="2519"/>
        <item m="1" x="2500"/>
        <item m="1" x="4773"/>
        <item m="1" x="892"/>
        <item m="1" x="4189"/>
        <item m="1" x="2520"/>
        <item m="1" x="3715"/>
        <item m="1" x="592"/>
        <item m="1" x="3292"/>
        <item m="1" x="5805"/>
        <item m="1" x="2501"/>
        <item m="1" x="3325"/>
        <item m="1" x="5956"/>
        <item m="1" x="6751"/>
        <item m="1" x="835"/>
        <item m="1" x="7907"/>
        <item m="1" x="1460"/>
        <item m="1" x="6343"/>
        <item m="1" x="698"/>
        <item m="1" x="1793"/>
        <item m="1" x="4102"/>
        <item m="1" x="7765"/>
        <item m="1" x="2552"/>
        <item m="1" x="4818"/>
        <item m="1" x="7893"/>
        <item m="1" x="874"/>
        <item m="1" x="295"/>
        <item m="1" x="888"/>
        <item m="1" x="1505"/>
        <item m="1" x="3371"/>
        <item m="1" x="2630"/>
        <item m="1" x="1810"/>
        <item m="1" x="1272"/>
        <item m="1" x="2202"/>
        <item m="1" x="1882"/>
        <item m="1" x="2617"/>
        <item m="1" x="919"/>
        <item m="1" x="366"/>
        <item m="1" x="875"/>
        <item m="1" x="1833"/>
        <item m="1" x="2980"/>
        <item m="1" x="4278"/>
        <item m="1" x="1834"/>
        <item m="1" x="1907"/>
        <item m="1" x="3411"/>
        <item m="1" x="7881"/>
        <item m="1" x="2707"/>
        <item m="1" x="1856"/>
        <item m="1" x="1883"/>
        <item m="1" x="3433"/>
        <item m="1" x="2244"/>
        <item m="1" x="4181"/>
        <item m="1" x="2662"/>
        <item m="1" x="2730"/>
        <item m="1" x="936"/>
        <item m="1" x="4250"/>
        <item m="1" x="2576"/>
        <item m="1" x="920"/>
        <item m="1" x="5853"/>
        <item m="1" x="1884"/>
        <item m="1" x="6748"/>
        <item m="1" x="6421"/>
        <item m="1" x="4212"/>
        <item m="1" x="3850"/>
        <item m="1" x="385"/>
        <item m="1" x="948"/>
        <item m="1" x="2779"/>
        <item m="1" x="3486"/>
        <item m="1" x="6801"/>
        <item m="1" x="3971"/>
        <item m="1" x="2425"/>
        <item m="1" x="1146"/>
        <item m="1" x="5446"/>
        <item m="1" x="6402"/>
        <item m="1" x="6735"/>
        <item m="1" x="7779"/>
        <item m="1" x="2681"/>
        <item m="1" x="5986"/>
        <item m="1" x="2328"/>
        <item m="1" x="4285"/>
        <item m="1" x="6466"/>
        <item m="1" x="5057"/>
        <item m="1" x="5430"/>
        <item m="1" x="1682"/>
        <item m="1" x="4077"/>
        <item m="1" x="3102"/>
        <item m="1" x="4333"/>
        <item m="1" x="665"/>
        <item m="1" x="3565"/>
        <item m="1" x="6715"/>
        <item m="1" x="7443"/>
        <item m="1" x="7935"/>
        <item m="1" x="3972"/>
        <item m="1" x="7838"/>
        <item m="1" x="1041"/>
        <item m="1" x="5704"/>
        <item m="1" x="3918"/>
        <item m="1" x="4182"/>
        <item m="1" x="2831"/>
        <item m="1" x="3152"/>
        <item m="1" x="3225"/>
        <item m="1" x="4676"/>
        <item m="1" x="5401"/>
        <item m="1" x="4426"/>
        <item m="1" x="6716"/>
        <item m="1" x="4397"/>
        <item m="1" x="4307"/>
        <item m="1" x="5418"/>
        <item m="1" x="6432"/>
        <item m="1" x="7520"/>
        <item m="1" x="1724"/>
        <item m="1" x="2478"/>
        <item m="1" x="5431"/>
        <item m="1" x="6782"/>
        <item m="1" x="6831"/>
        <item m="1" x="7887"/>
        <item m="1" x="6849"/>
        <item m="1" x="2401"/>
        <item m="1" x="7865"/>
        <item m="1" x="5779"/>
        <item m="1" x="1748"/>
        <item m="1" x="5447"/>
        <item m="1" x="6084"/>
        <item m="1" x="189"/>
        <item m="1" x="1093"/>
        <item m="1" x="7600"/>
        <item m="1" x="6439"/>
        <item m="1" x="7245"/>
        <item m="1" x="6812"/>
        <item m="1" x="2502"/>
        <item m="1" x="7618"/>
        <item m="1" x="6707"/>
        <item m="1" x="3634"/>
        <item m="1" x="2726"/>
        <item m="1" x="6448"/>
        <item m="1" x="2815"/>
        <item m="1" x="6511"/>
        <item m="1" x="5448"/>
        <item m="1" x="7947"/>
        <item m="1" x="5192"/>
        <item m="1" x="7664"/>
        <item m="1" x="6832"/>
        <item m="1" x="2521"/>
        <item m="1" x="7225"/>
        <item m="1" x="6918"/>
        <item m="1" x="1811"/>
        <item m="1" x="1964"/>
        <item m="1" x="3611"/>
        <item m="1" x="1111"/>
        <item m="1" x="1794"/>
        <item m="1" x="3752"/>
        <item m="1" x="4103"/>
        <item m="1" x="5505"/>
        <item m="1" x="7601"/>
        <item m="1" x="6999"/>
        <item m="1" x="6242"/>
        <item m="1" x="7716"/>
        <item m="1" x="3326"/>
        <item m="1" x="5214"/>
        <item m="1" x="6181"/>
        <item m="1" x="2916"/>
        <item m="1" x="4078"/>
        <item m="1" x="7640"/>
        <item m="1" x="3372"/>
        <item m="1" x="3434"/>
        <item m="1" x="3732"/>
        <item m="1" x="5578"/>
        <item m="1" x="6557"/>
        <item m="1" x="7585"/>
        <item m="1" x="6286"/>
        <item m="1" x="3960"/>
        <item m="1" x="3933"/>
        <item m="1" x="4491"/>
        <item m="1" x="1953"/>
        <item m="1" x="503"/>
        <item m="1" x="6887"/>
        <item m="1" x="1605"/>
        <item m="1" x="5856"/>
        <item m="1" x="6759"/>
        <item m="1" x="1699"/>
        <item m="1" x="3695"/>
        <item m="1" x="1179"/>
        <item m="1" x="1885"/>
        <item m="1" x="584"/>
        <item m="1" x="759"/>
        <item m="1" x="6736"/>
        <item m="1" x="7499"/>
        <item m="1" x="980"/>
        <item m="1" x="487"/>
        <item m="1" x="4768"/>
        <item m="1" x="2834"/>
        <item m="1" x="473"/>
        <item m="1" x="3628"/>
        <item m="1" x="2492"/>
        <item m="1" x="1449"/>
        <item m="1" x="5490"/>
        <item m="1" x="5257"/>
        <item m="1" x="3707"/>
        <item m="1" x="1102"/>
        <item m="1" x="488"/>
        <item m="1" x="2470"/>
        <item m="1" x="1889"/>
        <item m="1" x="6765"/>
        <item m="1" x="2313"/>
        <item m="1" x="3216"/>
        <item m="1" x="1717"/>
        <item m="1" x="1036"/>
        <item m="1" x="4791"/>
        <item m="1" x="6760"/>
        <item m="1" x="4020"/>
        <item m="1" x="2568"/>
        <item m="1" x="2160"/>
        <item m="1" x="1122"/>
        <item m="1" x="4836"/>
        <item m="1" x="4861"/>
        <item m="1" x="7068"/>
        <item m="1" x="439"/>
        <item m="1" x="1287"/>
        <item m="1" x="2324"/>
        <item m="1" x="6842"/>
        <item m="1" x="7315"/>
        <item m="1" x="4854"/>
        <item m="1" x="2493"/>
        <item m="1" x="6583"/>
        <item m="1" x="6493"/>
        <item m="1" x="7273"/>
        <item m="1" x="5283"/>
        <item m="1" x="1466"/>
        <item m="1" x="7250"/>
        <item m="1" x="6519"/>
        <item m="1" x="7350"/>
        <item m="1" x="1226"/>
        <item m="1" x="1925"/>
        <item m="1" x="6602"/>
        <item m="1" x="7330"/>
        <item m="1" x="3941"/>
        <item m="1" x="5219"/>
        <item m="1" x="7951"/>
        <item m="1" x="5390"/>
        <item m="1" x="2561"/>
        <item m="1" x="5862"/>
        <item m="1" x="7300"/>
        <item m="1" x="6603"/>
        <item m="1" x="3781"/>
        <item m="1" x="7121"/>
        <item m="1" x="1052"/>
        <item m="1" x="5861"/>
        <item m="1" x="4596"/>
        <item m="1" x="1555"/>
        <item m="1" x="1415"/>
        <item m="1" x="552"/>
        <item m="1" x="165"/>
        <item m="1" x="4521"/>
        <item m="1" x="4190"/>
        <item m="1" x="5566"/>
        <item m="1" x="6542"/>
        <item m="1" x="6258"/>
        <item m="1" x="5330"/>
        <item m="1" x="4558"/>
        <item m="1" x="5979"/>
        <item m="1" x="2584"/>
        <item m="1" x="2268"/>
        <item m="1" x="4163"/>
        <item m="1" x="3750"/>
        <item m="1" x="4191"/>
        <item m="1" x="7400"/>
        <item m="1" x="3047"/>
        <item m="1" x="7366"/>
        <item m="1" x="7382"/>
        <item m="1" x="2623"/>
        <item m="1" x="4580"/>
        <item m="1" x="6604"/>
        <item m="1" x="3481"/>
        <item m="1" x="2697"/>
        <item m="1" x="4624"/>
        <item m="1" x="1276"/>
        <item m="1" x="1970"/>
        <item m="1" x="3719"/>
        <item m="1" x="5300"/>
        <item m="1" x="6357"/>
        <item m="1" x="3804"/>
        <item m="1" x="7440"/>
        <item m="1" x="106"/>
        <item m="1" x="5424"/>
        <item m="1" x="3103"/>
        <item m="1" x="6728"/>
        <item m="1" x="3510"/>
        <item m="1" x="5200"/>
        <item m="1" x="7474"/>
        <item m="1" x="7365"/>
        <item m="1" x="2583"/>
        <item m="1" x="939"/>
        <item m="1" x="6663"/>
        <item m="1" x="2671"/>
        <item m="1" x="6016"/>
        <item m="1" x="5331"/>
        <item m="1" x="3868"/>
        <item m="1" x="4920"/>
        <item m="1" x="4598"/>
        <item m="1" x="7104"/>
        <item m="1" x="1641"/>
        <item m="1" x="5413"/>
        <item m="1" x="1201"/>
        <item m="1" x="2045"/>
        <item m="1" x="2491"/>
        <item m="1" x="5355"/>
        <item m="1" x="3238"/>
        <item m="1" x="4603"/>
        <item m="1" x="7444"/>
        <item m="1" x="4049"/>
        <item m="1" x="2514"/>
        <item m="1" x="3689"/>
        <item m="1" x="6783"/>
        <item m="1" x="857"/>
        <item m="1" x="2532"/>
        <item m="1" x="3780"/>
        <item m="1" x="2560"/>
        <item m="1" x="4878"/>
        <item m="1" x="6704"/>
        <item m="1" x="5911"/>
        <item m="1" x="7670"/>
        <item m="1" x="1604"/>
        <item m="1" x="4223"/>
        <item m="1" x="1933"/>
        <item m="1" x="4597"/>
        <item m="1" x="4691"/>
        <item m="1" x="4224"/>
        <item m="1" x="2295"/>
        <item m="1" x="7076"/>
        <item m="1" x="1606"/>
        <item m="1" x="4984"/>
        <item m="1" x="6035"/>
        <item m="1" x="7454"/>
        <item m="1" x="3869"/>
        <item m="1" x="3887"/>
        <item m="1" x="1665"/>
        <item m="1" x="3194"/>
        <item m="1" x="5398"/>
        <item m="1" x="4360"/>
        <item m="1" x="6752"/>
        <item m="1" x="4983"/>
        <item m="1" x="5931"/>
        <item m="1" x="7401"/>
        <item m="1" x="1678"/>
        <item m="1" x="2735"/>
        <item m="1" x="2429"/>
        <item m="1" x="6802"/>
        <item m="1" x="7908"/>
        <item m="1" x="6753"/>
        <item m="1" x="3511"/>
        <item m="1" x="2436"/>
        <item m="1" x="4289"/>
        <item m="1" x="4967"/>
        <item m="1" x="4968"/>
        <item m="1" x="6117"/>
        <item m="1" x="764"/>
        <item m="1" x="6451"/>
        <item m="1" x="5472"/>
        <item m="1" x="6850"/>
        <item m="1" x="205"/>
        <item m="1" x="3762"/>
        <item m="1" x="3127"/>
        <item m="1" x="5006"/>
        <item m="1" x="7743"/>
        <item m="1" x="854"/>
        <item m="1" x="996"/>
        <item m="1" x="2522"/>
        <item m="1" x="4492"/>
        <item m="1" x="3853"/>
        <item m="1" x="2171"/>
        <item m="1" x="296"/>
        <item m="1" x="1077"/>
        <item m="1" x="1155"/>
        <item m="1" x="2102"/>
        <item m="1" x="6438"/>
        <item m="1" x="6449"/>
        <item m="1" x="7492"/>
        <item m="1" x="801"/>
        <item m="1" x="6727"/>
        <item m="1" x="1094"/>
        <item m="1" x="1835"/>
        <item m="1" x="367"/>
        <item m="1" x="495"/>
        <item m="1" x="2577"/>
        <item m="1" x="836"/>
        <item m="1" x="6496"/>
        <item m="1" x="4055"/>
        <item m="1" x="1483"/>
        <item m="1" x="2222"/>
        <item m="1" x="3803"/>
        <item m="1" x="3182"/>
        <item m="1" x="2938"/>
        <item m="1" x="921"/>
        <item m="1" x="855"/>
        <item m="1" x="432"/>
        <item m="1" x="1161"/>
        <item m="1" x="1926"/>
        <item m="1" x="3788"/>
        <item m="1" x="4104"/>
        <item m="1" x="1180"/>
        <item m="1" x="1908"/>
        <item m="1" x="2223"/>
        <item m="1" x="1531"/>
        <item m="1" x="7185"/>
        <item m="1" x="964"/>
        <item m="1" x="7535"/>
        <item m="1" x="386"/>
        <item m="1" x="3526"/>
        <item m="1" x="4589"/>
        <item m="1" x="6563"/>
        <item m="1" x="7331"/>
        <item m="1" x="7627"/>
        <item m="1" x="7607"/>
        <item m="1" x="3009"/>
        <item m="1" x="99"/>
        <item m="1" x="3862"/>
        <item m="1" x="1674"/>
        <item m="1" x="3195"/>
        <item m="1" x="1944"/>
        <item m="1" x="349"/>
        <item m="1" x="4954"/>
        <item m="1" x="1575"/>
        <item m="1" x="433"/>
        <item m="1" x="1255"/>
        <item m="1" x="3863"/>
        <item m="1" x="2287"/>
        <item m="1" x="368"/>
        <item m="1" x="2708"/>
        <item m="1" x="1576"/>
        <item m="1" x="1227"/>
        <item m="1" x="93"/>
        <item m="1" x="687"/>
        <item m="1" x="4664"/>
        <item m="1" x="3250"/>
        <item m="1" x="2981"/>
        <item m="1" x="4427"/>
        <item m="1" x="6328"/>
        <item m="1" x="2741"/>
        <item m="1" x="5664"/>
        <item m="1" x="5073"/>
        <item m="1" x="1616"/>
        <item m="1" x="6687"/>
        <item m="1" x="3558"/>
        <item m="1" x="1293"/>
        <item m="1" x="4470"/>
        <item m="1" x="7166"/>
        <item m="1" x="1313"/>
        <item m="1" x="2580"/>
        <item m="1" x="3919"/>
        <item m="1" x="3514"/>
        <item m="1" x="6041"/>
        <item m="1" x="3261"/>
        <item m="1" x="7750"/>
        <item m="1" x="5171"/>
        <item m="1" x="4152"/>
        <item m="1" x="6737"/>
        <item m="1" x="7479"/>
        <item m="1" x="965"/>
        <item m="1" x="7575"/>
        <item m="1" x="4286"/>
        <item m="1" x="2031"/>
        <item m="1" x="1328"/>
        <item m="1" x="6085"/>
        <item m="1" x="3677"/>
        <item m="1" x="6364"/>
        <item m="1" x="4341"/>
        <item m="1" x="2373"/>
        <item m="1" x="7780"/>
        <item m="1" x="6433"/>
        <item m="1" x="7461"/>
        <item m="1" x="2793"/>
        <item m="1" x="5705"/>
        <item m="1" x="6688"/>
        <item m="1" x="1683"/>
        <item m="1" x="6064"/>
        <item m="1" x="2402"/>
        <item m="1" x="4447"/>
        <item m="1" x="5058"/>
        <item m="1" x="2816"/>
        <item m="1" x="3192"/>
        <item m="1" x="4745"/>
        <item m="1" x="7500"/>
        <item m="1" x="765"/>
        <item m="1" x="3310"/>
        <item m="1" x="3039"/>
        <item m="1" x="5743"/>
        <item m="1" x="4342"/>
        <item m="1" x="3940"/>
        <item m="1" x="4398"/>
        <item m="1" x="6813"/>
        <item m="1" x="7641"/>
        <item m="1" x="4471"/>
        <item m="1" x="7501"/>
        <item m="1" x="1401"/>
        <item m="1" x="133"/>
        <item m="1" x="3613"/>
        <item m="1" x="3566"/>
        <item m="1" x="2870"/>
        <item m="1" x="4493"/>
        <item m="1" x="6111"/>
        <item m="1" x="4796"/>
        <item m="1" x="7614"/>
        <item m="1" x="4028"/>
        <item m="1" x="5491"/>
        <item m="1" x="2479"/>
        <item m="1" x="1428"/>
        <item m="1" x="3327"/>
        <item m="1" x="4532"/>
        <item m="1" x="7324"/>
        <item m="1" x="5094"/>
        <item m="1" x="7558"/>
        <item m="1" x="2958"/>
        <item m="1" x="5215"/>
        <item m="1" x="819"/>
        <item m="1" x="6857"/>
        <item m="1" x="6154"/>
        <item m="1" x="1771"/>
        <item m="1" x="4193"/>
        <item m="1" x="4517"/>
        <item m="1" x="6612"/>
        <item m="1" x="4029"/>
        <item m="1" x="3733"/>
        <item m="1" x="7267"/>
        <item m="1" x="6858"/>
        <item m="1" x="2618"/>
        <item m="1" x="6473"/>
        <item m="1" x="6954"/>
        <item m="1" x="7602"/>
        <item m="1" x="2480"/>
        <item m="1" x="7206"/>
        <item m="1" x="7948"/>
        <item m="1" x="5258"/>
        <item m="1" x="6182"/>
        <item m="1" x="6202"/>
        <item m="1" x="5234"/>
        <item m="1" x="4494"/>
        <item m="1" x="2245"/>
        <item m="1" x="4819"/>
        <item m="1" x="1461"/>
        <item m="1" x="1836"/>
        <item m="1" x="6955"/>
        <item m="1" x="2917"/>
        <item m="1" x="7303"/>
        <item m="1" x="6235"/>
        <item m="1" x="7603"/>
        <item m="1" x="3612"/>
        <item m="1" x="7358"/>
        <item m="1" x="2325"/>
        <item m="1" x="7642"/>
        <item m="1" x="3066"/>
        <item m="1" x="7619"/>
        <item m="1" x="6531"/>
        <item m="1" x="6968"/>
        <item m="1" x="6919"/>
        <item m="1" x="2885"/>
        <item m="1" x="6261"/>
        <item m="1" x="6920"/>
        <item m="1" x="7586"/>
        <item m="1" x="6989"/>
        <item m="1" x="5617"/>
        <item m="1" x="7453"/>
        <item m="1" x="4308"/>
        <item m="1" x="6575"/>
        <item m="1" x="7001"/>
        <item m="1" x="537"/>
        <item m="1" x="5277"/>
        <item m="1" x="1934"/>
        <item m="1" x="145"/>
        <item m="1" x="2891"/>
        <item m="1" x="3482"/>
        <item m="1" x="1288"/>
        <item m="1" x="4279"/>
        <item m="1" x="3535"/>
        <item m="1" x="4309"/>
        <item m="1" x="7352"/>
        <item m="1" x="1954"/>
        <item m="1" x="166"/>
        <item m="1" x="7651"/>
        <item m="1" x="1264"/>
        <item m="1" x="3183"/>
        <item m="1" x="7000"/>
        <item m="1" x="7207"/>
        <item m="1" x="474"/>
        <item m="1" x="7728"/>
        <item m="1" x="997"/>
        <item m="1" x="6303"/>
        <item m="1" x="1718"/>
        <item m="1" x="3559"/>
        <item m="1" x="184"/>
        <item m="1" x="2642"/>
        <item m="1" x="2446"/>
        <item m="1" x="3217"/>
        <item m="1" x="7404"/>
        <item m="1" x="981"/>
        <item m="1" x="7387"/>
        <item m="1" x="3655"/>
        <item m="1" x="7393"/>
        <item m="1" x="7684"/>
        <item m="1" x="3173"/>
        <item m="1" x="7702"/>
        <item m="1" x="2005"/>
        <item m="1" x="7087"/>
        <item m="1" x="4361"/>
        <item m="1" x="202"/>
        <item m="1" x="1289"/>
        <item m="1" x="454"/>
        <item m="1" x="1743"/>
        <item m="1" x="2447"/>
        <item m="1" x="3629"/>
        <item m="1" x="1416"/>
        <item m="1" x="7751"/>
        <item m="1" x="214"/>
        <item m="1" x="2763"/>
        <item m="1" x="3218"/>
        <item m="1" x="1719"/>
        <item m="1" x="7368"/>
        <item m="1" x="2026"/>
        <item m="1" x="2448"/>
        <item m="1" x="489"/>
        <item m="1" x="7110"/>
        <item m="1" x="908"/>
        <item m="1" x="2787"/>
        <item m="1" x="2096"/>
        <item m="1" x="7810"/>
        <item m="1" x="565"/>
        <item m="1" x="1072"/>
        <item m="1" x="7137"/>
        <item m="1" x="2808"/>
        <item m="1" x="7045"/>
        <item m="1" x="4438"/>
        <item m="1" x="3630"/>
        <item m="1" x="3690"/>
        <item m="1" x="7445"/>
        <item m="1" x="1450"/>
        <item m="1" x="3311"/>
        <item m="1" x="2097"/>
        <item m="1" x="6403"/>
        <item m="1" x="2569"/>
        <item m="1" x="7512"/>
        <item m="1" x="7797"/>
        <item m="1" x="3244"/>
        <item m="1" x="4460"/>
        <item m="1" x="6379"/>
        <item m="1" x="1088"/>
        <item m="1" x="1476"/>
        <item m="1" x="4417"/>
        <item m="1" x="2835"/>
        <item m="1" x="814"/>
        <item m="1" x="2494"/>
        <item m="1" x="252"/>
        <item m="1" x="760"/>
        <item m="1" x="520"/>
        <item m="1" x="2066"/>
        <item m="1" x="3674"/>
        <item m="1" x="2067"/>
        <item m="1" x="7866"/>
        <item m="1" x="1762"/>
        <item m="1" x="5567"/>
        <item m="1" x="6969"/>
        <item m="1" x="3283"/>
        <item m="1" x="7334"/>
        <item m="1" x="2546"/>
        <item m="1" x="4522"/>
        <item m="1" x="2562"/>
        <item m="1" x="5496"/>
        <item m="1" x="7031"/>
        <item m="1" x="6895"/>
        <item m="1" x="1488"/>
        <item m="1" x="7097"/>
        <item m="1" x="2174"/>
        <item m="1" x="6932"/>
        <item m="1" x="4855"/>
        <item m="1" x="7608"/>
        <item m="1" x="605"/>
        <item m="1" x="4921"/>
        <item m="1" x="2876"/>
        <item m="1" x="1497"/>
        <item m="1" x="7847"/>
        <item m="1" x="6543"/>
        <item m="1" x="596"/>
        <item m="1" x="1511"/>
        <item m="1" x="2563"/>
        <item m="1" x="2187"/>
        <item m="1" x="5552"/>
        <item m="1" x="6192"/>
        <item m="1" x="4192"/>
        <item m="1" x="2606"/>
        <item m="1" x="5615"/>
        <item m="1" x="6276"/>
        <item m="1" x="6933"/>
        <item m="1" x="6212"/>
        <item m="1" x="7077"/>
        <item m="1" x="2534"/>
        <item m="1" x="4538"/>
        <item m="1" x="5220"/>
        <item m="1" x="6259"/>
        <item m="1" x="4559"/>
        <item m="1" x="6896"/>
        <item m="1" x="658"/>
        <item m="1" x="418"/>
        <item m="1" x="6094"/>
        <item m="1" x="4459"/>
        <item m="1" x="6897"/>
        <item m="1" x="4164"/>
        <item m="1" x="4985"/>
        <item m="1" x="2533"/>
        <item m="1" x="7332"/>
        <item m="1" x="2564"/>
        <item m="1" x="5245"/>
        <item m="1" x="6605"/>
        <item m="1" x="4960"/>
        <item m="1" x="1914"/>
        <item m="1" x="4879"/>
        <item m="1" x="2988"/>
        <item m="1" x="4961"/>
        <item m="1" x="5568"/>
        <item m="1" x="285"/>
        <item m="1" x="5657"/>
        <item m="1" x="7105"/>
        <item m="1" x="2672"/>
        <item m="1" x="1556"/>
        <item m="1" x="6625"/>
        <item m="1" x="4942"/>
        <item m="1" x="6898"/>
        <item m="1" x="4165"/>
        <item m="1" x="1375"/>
        <item m="1" x="7504"/>
        <item m="1" x="7402"/>
        <item m="1" x="634"/>
        <item m="1" x="5052"/>
        <item m="1" x="3828"/>
        <item m="1" x="4962"/>
        <item m="1" x="950"/>
        <item m="1" x="7157"/>
        <item m="1" x="4362"/>
        <item m="1" x="7011"/>
        <item m="1" x="1581"/>
        <item m="1" x="5980"/>
        <item m="1" x="5352"/>
        <item m="1" x="1427"/>
        <item m="1" x="644"/>
        <item m="1" x="7078"/>
        <item m="1" x="7724"/>
        <item m="1" x="6664"/>
        <item m="1" x="5031"/>
        <item m="1" x="635"/>
        <item m="1" x="5007"/>
        <item m="1" x="5569"/>
        <item m="1" x="6233"/>
        <item m="1" x="5301"/>
        <item m="1" x="4672"/>
        <item m="1" x="5720"/>
        <item m="1" x="6683"/>
        <item m="1" x="5371"/>
        <item m="1" x="7032"/>
        <item m="1" x="2643"/>
        <item m="1" x="5659"/>
        <item m="1" x="7416"/>
        <item m="1" x="4625"/>
        <item m="1" x="1508"/>
        <item m="1" x="4389"/>
        <item m="1" x="4363"/>
        <item m="1" x="3870"/>
        <item m="1" x="1236"/>
        <item m="1" x="6359"/>
        <item m="1" x="3483"/>
        <item m="1" x="3512"/>
        <item m="1" x="2006"/>
        <item m="1" x="3591"/>
        <item m="1" x="1265"/>
        <item m="1" x="6705"/>
        <item m="1" x="7426"/>
        <item m="1" x="4251"/>
        <item m="1" x="3536"/>
        <item m="1" x="5032"/>
        <item m="1" x="3607"/>
        <item m="1" x="6372"/>
        <item m="1" x="5521"/>
        <item m="1" x="322"/>
        <item m="1" x="6706"/>
        <item m="1" x="7695"/>
        <item m="1" x="671"/>
        <item m="1" x="4388"/>
        <item m="1" x="1725"/>
        <item m="1" x="655"/>
        <item m="1" x="2068"/>
        <item m="1" x="2069"/>
        <item m="1" x="2764"/>
        <item m="1" x="5087"/>
        <item m="1" x="6037"/>
        <item m="1" x="7106"/>
        <item m="1" x="7744"/>
        <item m="1" x="5753"/>
        <item m="1" x="6729"/>
        <item m="1" x="7789"/>
        <item m="1" x="543"/>
        <item m="1" x="7141"/>
        <item m="1" x="1112"/>
        <item m="1" x="1749"/>
        <item m="1" x="5932"/>
        <item m="1" x="6934"/>
        <item m="1" x="6277"/>
        <item m="1" x="5999"/>
        <item m="1" x="5053"/>
        <item m="1" x="2033"/>
        <item m="1" x="7143"/>
        <item m="1" x="3293"/>
        <item m="1" x="678"/>
        <item m="1" x="4461"/>
        <item m="1" x="2172"/>
        <item m="1" x="1580"/>
        <item m="1" x="1506"/>
        <item m="1" x="5616"/>
        <item m="1" x="6278"/>
        <item m="1" x="802"/>
        <item m="1" x="3358"/>
        <item m="1" x="2504"/>
        <item m="1" x="2842"/>
        <item m="1" x="4030"/>
        <item m="1" x="7228"/>
        <item m="1" x="2646"/>
        <item m="1" x="3646"/>
        <item m="1" x="2503"/>
        <item m="1" x="1772"/>
        <item m="1" x="837"/>
        <item m="1" x="1795"/>
        <item m="1" x="2523"/>
        <item m="1" x="3501"/>
        <item m="1" x="544"/>
        <item m="1" x="2765"/>
        <item m="1" x="6395"/>
        <item m="1" x="7130"/>
        <item m="1" x="1129"/>
        <item m="1" x="2553"/>
        <item m="1" x="613"/>
        <item m="1" x="3373"/>
        <item m="1" x="1181"/>
        <item m="1" x="359"/>
        <item m="1" x="2578"/>
        <item m="1" x="708"/>
        <item m="1" x="2600"/>
        <item m="1" x="4125"/>
        <item m="1" x="1857"/>
        <item m="1" x="1551"/>
        <item m="1" x="456"/>
        <item m="1" x="6443"/>
        <item m="1" x="7178"/>
        <item m="1" x="7058"/>
        <item m="1" x="2687"/>
        <item m="1" x="3435"/>
        <item m="1" x="6036"/>
        <item m="1" x="937"/>
        <item m="1" x="5086"/>
        <item m="1" x="3615"/>
        <item m="1" x="4390"/>
        <item m="1" x="7952"/>
        <item m="1" x="614"/>
        <item m="1" x="1945"/>
        <item m="1" x="7010"/>
        <item m="1" x="7513"/>
        <item m="1" x="6905"/>
        <item m="1" x="5658"/>
        <item m="1" x="6323"/>
        <item m="1" x="6761"/>
        <item m="1" x="7182"/>
        <item m="1" x="594"/>
        <item m="1" x="1927"/>
        <item m="1" x="876"/>
        <item m="1" x="2664"/>
        <item m="1" x="735"/>
        <item m="1" x="1596"/>
        <item m="1" x="1909"/>
        <item m="1" x="3472"/>
        <item m="1" x="7251"/>
        <item m="1" x="593"/>
        <item m="1" x="350"/>
        <item m="1" x="1162"/>
        <item m="1" x="1858"/>
        <item m="1" x="114"/>
        <item m="1" x="922"/>
        <item m="1" x="1886"/>
        <item m="1" x="2601"/>
        <item m="1" x="652"/>
        <item m="1" x="1577"/>
        <item m="1" x="2663"/>
        <item m="1" x="3471"/>
        <item m="1" x="1277"/>
        <item m="1" x="2317"/>
        <item m="1" x="1182"/>
        <item m="1" x="2246"/>
        <item m="1" x="2832"/>
        <item m="1" x="4231"/>
        <item m="1" x="3527"/>
        <item m="1" x="4966"/>
        <item m="1" x="396"/>
        <item m="1" x="1387"/>
        <item m="1" x="7111"/>
        <item m="1" x="6365"/>
        <item m="1" x="2931"/>
        <item m="1" x="5376"/>
        <item m="1" x="4990"/>
        <item m="1" x="2717"/>
        <item m="1" x="6329"/>
        <item m="1" x="5095"/>
        <item m="1" x="4262"/>
        <item m="1" x="2228"/>
        <item m="1" x="6078"/>
        <item m="1" x="966"/>
        <item m="1" x="3656"/>
        <item m="1" x="5187"/>
        <item m="1" x="5097"/>
        <item m="1" x="4287"/>
        <item m="1" x="1988"/>
        <item m="1" x="5683"/>
        <item m="1" x="5074"/>
        <item m="1" x="5141"/>
        <item m="1" x="4370"/>
        <item m="1" x="6380"/>
        <item m="1" x="6358"/>
        <item m="1" x="6086"/>
        <item m="1" x="6784"/>
        <item m="1" x="2020"/>
        <item m="1" x="6717"/>
        <item m="1" x="7446"/>
        <item m="1" x="6739"/>
        <item m="1" x="6065"/>
        <item m="1" x="7423"/>
        <item m="1" x="6738"/>
        <item m="1" x="5780"/>
        <item m="1" x="5706"/>
        <item m="1" x="429"/>
        <item m="1" x="5987"/>
        <item m="1" x="4495"/>
        <item m="1" x="3594"/>
        <item m="1" x="4371"/>
        <item m="1" x="1429"/>
        <item m="1" x="6785"/>
        <item m="1" x="6474"/>
        <item m="1" x="4031"/>
        <item m="1" x="784"/>
        <item m="1" x="6128"/>
        <item m="1" x="993"/>
        <item m="1" x="3696"/>
        <item m="1" x="5229"/>
        <item m="1" x="6435"/>
        <item m="1" x="2032"/>
        <item m="1" x="1376"/>
        <item m="1" x="5758"/>
        <item m="1" x="2453"/>
        <item m="1" x="4399"/>
        <item m="1" x="1217"/>
        <item m="1" x="1166"/>
        <item m="1" x="1484"/>
        <item m="1" x="6888"/>
        <item m="1" x="1485"/>
        <item m="1" x="751"/>
        <item m="1" x="4746"/>
        <item m="1" x="7208"/>
        <item m="1" x="6394"/>
        <item m="1" x="6133"/>
        <item m="1" x="2841"/>
        <item m="1" x="2427"/>
        <item m="1" x="2077"/>
        <item m="1" x="3226"/>
        <item m="1" x="2078"/>
        <item m="1" x="2426"/>
        <item m="1" x="3193"/>
        <item m="1" x="785"/>
        <item m="1" x="7167"/>
        <item m="1" x="5795"/>
        <item m="1" x="983"/>
        <item m="1" x="7268"/>
        <item m="1" x="7002"/>
        <item m="1" x="4797"/>
        <item m="1" x="5781"/>
        <item m="1" x="6042"/>
        <item m="1" x="6833"/>
        <item m="1" x="6512"/>
        <item m="1" x="7544"/>
        <item m="1" x="6203"/>
        <item m="1" x="4054"/>
        <item m="1" x="5096"/>
        <item m="1" x="6978"/>
        <item m="1" x="5216"/>
        <item m="1" x="4343"/>
        <item m="1" x="4448"/>
        <item m="1" x="6217"/>
        <item m="1" x="5235"/>
        <item m="1" x="7545"/>
        <item m="1" x="1273"/>
        <item m="1" x="468"/>
        <item m="1" x="5142"/>
        <item m="1" x="3716"/>
        <item m="1" x="6112"/>
        <item m="1" x="4820"/>
        <item m="1" x="5796"/>
        <item m="1" x="4518"/>
        <item m="1" x="6872"/>
        <item m="1" x="85"/>
        <item m="1" x="1237"/>
        <item m="1" x="4353"/>
        <item m="1" x="2269"/>
        <item m="1" x="3294"/>
        <item m="1" x="576"/>
        <item m="1" x="672"/>
        <item m="1" x="2644"/>
        <item m="1" x="7142"/>
        <item m="1" x="1979"/>
        <item m="1" x="185"/>
        <item m="1" x="1030"/>
        <item m="1" x="7480"/>
        <item m="1" x="6532"/>
        <item m="1" x="7312"/>
        <item m="1" x="2027"/>
        <item m="1" x="6134"/>
        <item m="1" x="7652"/>
        <item m="1" x="215"/>
        <item m="1" x="1214"/>
        <item m="1" x="3393"/>
        <item m="1" x="5293"/>
        <item m="1" x="2673"/>
        <item m="1" x="2481"/>
        <item m="1" x="656"/>
        <item m="1" x="1582"/>
        <item m="1" x="253"/>
        <item m="1" x="6262"/>
        <item m="1" x="6304"/>
        <item m="1" x="1305"/>
        <item m="1" x="940"/>
        <item m="1" x="122"/>
        <item m="1" x="7341"/>
        <item m="1" x="2579"/>
        <item m="1" x="1660"/>
        <item m="1" x="982"/>
        <item m="1" x="455"/>
        <item m="1" x="673"/>
        <item m="1" x="123"/>
        <item m="1" x="7015"/>
        <item m="1" x="2918"/>
        <item m="1" x="2736"/>
        <item m="1" x="1069"/>
        <item m="1" x="146"/>
        <item m="1" x="5812"/>
        <item m="1" x="1642"/>
        <item m="1" x="323"/>
        <item m="1" x="7703"/>
        <item m="1" x="761"/>
        <item m="1" x="234"/>
        <item m="1" x="1700"/>
        <item m="1" x="2774"/>
        <item m="1" x="7781"/>
        <item m="1" x="1367"/>
        <item m="1" x="147"/>
        <item m="1" x="1391"/>
        <item m="1" x="3436"/>
        <item m="1" x="7812"/>
        <item m="1" x="6381"/>
        <item m="1" x="743"/>
        <item m="1" x="3284"/>
        <item x="40"/>
        <item m="1" x="7973"/>
        <item m="1" x="7377"/>
        <item m="1" x="2864"/>
        <item m="1" x="2142"/>
        <item m="1" x="2418"/>
        <item m="1" x="2098"/>
        <item m="1" x="595"/>
        <item m="1" x="1622"/>
        <item m="1" x="998"/>
        <item m="1" x="2143"/>
        <item m="1" x="7080"/>
        <item m="1" x="490"/>
        <item m="1" x="6859"/>
        <item m="1" x="3687"/>
        <item m="1" x="5762"/>
        <item m="1" x="2255"/>
        <item m="1" x="1103"/>
        <item m="1" x="1089"/>
        <item m="1" x="7112"/>
        <item m="1" x="167"/>
        <item m="1" x="3251"/>
        <item m="1" x="2337"/>
        <item m="1" x="2070"/>
        <item m="1" x="799"/>
        <item m="1" x="1744"/>
        <item m="1" x="1417"/>
        <item m="1" x="2471"/>
        <item m="1" x="3437"/>
        <item m="1" x="5580"/>
        <item m="1" x="2676"/>
        <item m="1" x="3184"/>
        <item m="1" x="5188"/>
        <item m="1" x="1098"/>
        <item m="1" x="7532"/>
        <item m="1" x="7961"/>
        <item m="1" x="5079"/>
        <item m="1" x="7963"/>
        <item m="1" x="7965"/>
        <item m="1" x="7593"/>
        <item m="1" x="239"/>
        <item m="1" x="2046"/>
        <item m="1" x="3386"/>
        <item m="1" x="3387"/>
        <item m="1" x="7752"/>
        <item m="1" x="3502"/>
        <item m="1" x="1430"/>
        <item m="1" x="4531"/>
        <item m="1" x="5666"/>
        <item m="1" x="1507"/>
        <item m="1" x="3495"/>
        <item x="45"/>
        <item x="46"/>
        <item x="47"/>
        <item m="1" x="2593"/>
        <item m="1" x="1874"/>
        <item m="1" x="6592"/>
        <item m="1" x="7635"/>
        <item m="1" x="266"/>
        <item m="1" x="4145"/>
        <item m="1" x="4905"/>
        <item m="1" x="6240"/>
        <item m="1" x="2296"/>
        <item m="1" x="7018"/>
        <item m="1" x="5600"/>
        <item m="1" x="6949"/>
        <item m="1" x="6407"/>
        <item m="1" x="2437"/>
        <item m="1" x="3767"/>
        <item m="1" x="2892"/>
        <item m="1" x="3600"/>
        <item m="1" x="3770"/>
        <item m="1" x="3753"/>
        <item m="1" x="3364"/>
        <item m="1" x="2256"/>
        <item m="1" x="4296"/>
        <item m="1" x="7040"/>
        <item m="1" x="6408"/>
        <item m="1" x="6310"/>
        <item m="1" x="521"/>
        <item m="1" x="2768"/>
        <item m="1" x="7061"/>
        <item m="1" x="4587"/>
        <item m="1" x="1120"/>
        <item m="1" x="5358"/>
        <item m="1" x="2824"/>
        <item m="1" x="5770"/>
        <item m="1" x="5337"/>
        <item m="1" x="7818"/>
        <item m="1" x="1137"/>
        <item m="1" x="7846"/>
        <item m="1" x="3402"/>
        <item m="1" x="5942"/>
        <item m="1" x="5966"/>
        <item m="1" x="4519"/>
        <item m="1" x="2565"/>
        <item m="1" x="7229"/>
        <item m="1" x="5759"/>
        <item m="1" x="4297"/>
        <item m="1" x="5688"/>
        <item m="1" x="7733"/>
        <item m="1" x="7811"/>
        <item m="1" x="7062"/>
        <item m="1" x="7996"/>
        <item m="1" x="7291"/>
        <item m="1" x="7351"/>
        <item m="1" x="5744"/>
        <item m="1" x="3614"/>
        <item m="1" x="4639"/>
        <item m="1" x="3934"/>
        <item m="1" x="7373"/>
        <item m="1" x="6383"/>
        <item m="1" x="6526"/>
        <item m="1" x="5042"/>
        <item m="1" x="6165"/>
        <item m="1" x="4728"/>
        <item m="1" x="316"/>
        <item m="1" x="7389"/>
        <item m="1" x="5380"/>
        <item m="1" x="5359"/>
        <item m="1" x="3577"/>
        <item m="1" x="7448"/>
        <item m="1" x="6068"/>
        <item m="1" x="6405"/>
        <item m="1" x="6650"/>
        <item m="1" x="3789"/>
        <item m="1" x="4400"/>
        <item m="1" x="7114"/>
        <item x="49"/>
        <item m="1" x="2013"/>
        <item m="1" x="7757"/>
        <item m="1" x="2908"/>
        <item m="1" x="3790"/>
        <item m="1" x="1875"/>
        <item m="1" x="7934"/>
        <item m="1" x="4953"/>
        <item m="1" x="6593"/>
        <item m="1" x="7320"/>
        <item m="1" x="6282"/>
        <item m="1" x="6996"/>
        <item m="1" x="7337"/>
        <item m="1" x="7019"/>
        <item m="1" x="7658"/>
        <item m="1" x="7682"/>
        <item m="1" x="5421"/>
        <item m="1" x="4972"/>
        <item m="1" x="5921"/>
        <item m="1" x="6611"/>
        <item m="1" x="838"/>
        <item m="1" x="7708"/>
        <item m="1" x="3791"/>
        <item m="1" x="3817"/>
        <item m="1" x="2509"/>
        <item m="1" x="7409"/>
        <item m="1" x="5313"/>
        <item m="1" x="3522"/>
        <item m="1" x="5062"/>
        <item m="1" x="4352"/>
        <item x="18"/>
        <item m="1" x="6434"/>
        <item m="1" x="7790"/>
        <item m="1" x="5041"/>
        <item m="1" x="6656"/>
        <item m="1" x="3818"/>
        <item m="1" x="2750"/>
        <item m="1" x="5381"/>
        <item m="1" x="4380"/>
        <item m="1" x="553"/>
        <item m="1" x="6008"/>
        <item x="48"/>
        <item m="1" x="7427"/>
        <item m="1" x="7819"/>
        <item m="1" x="6693"/>
        <item m="1" x="6406"/>
        <item m="1" x="7844"/>
        <item m="1" x="1819"/>
        <item m="1" x="4659"/>
        <item m="1" x="4482"/>
        <item m="1" x="229"/>
        <item m="1" x="4682"/>
        <item x="37"/>
        <item x="39"/>
        <item m="1" x="7567"/>
        <item x="43"/>
        <item m="1" x="1443"/>
        <item m="1" x="694"/>
        <item m="1" x="6570"/>
        <item m="1" x="2541"/>
        <item m="1" x="2903"/>
        <item m="1" x="1887"/>
        <item m="1" x="4317"/>
        <item m="1" x="6331"/>
        <item m="1" x="752"/>
        <item m="1" x="7989"/>
        <item m="1" x="2590"/>
        <item m="1" x="4086"/>
        <item m="1" x="5625"/>
        <item m="1" x="3546"/>
        <item m="1" x="7968"/>
        <item m="1" x="7493"/>
        <item x="19"/>
        <item x="20"/>
        <item x="21"/>
        <item x="22"/>
        <item m="1" x="3725"/>
        <item m="1" x="1268"/>
        <item m="1" x="5078"/>
        <item x="42"/>
        <item x="50"/>
        <item m="1" x="7536"/>
        <item m="1" x="7594"/>
        <item m="1" x="811"/>
        <item m="1" x="862"/>
        <item m="1" x="3092"/>
        <item m="1" x="6772"/>
        <item m="1" x="3724"/>
        <item m="1" x="6803"/>
        <item m="1" x="2438"/>
        <item m="1" x="6879"/>
        <item m="1" x="3746"/>
        <item m="1" x="280"/>
        <item m="1" x="2719"/>
        <item m="1" x="846"/>
        <item x="38"/>
        <item m="1" x="1099"/>
        <item m="1" x="1154"/>
        <item m="1" x="845"/>
        <item m="1" x="536"/>
        <item m="1" x="7986"/>
        <item m="1" x="264"/>
        <item m="1" x="7595"/>
        <item m="1" x="7964"/>
        <item m="1" x="3766"/>
        <item m="1" x="6910"/>
        <item m="1" x="2108"/>
        <item m="1" x="4344"/>
        <item m="1" x="1928"/>
        <item m="1" x="1495"/>
        <item m="1" x="7998"/>
        <item m="1" x="375"/>
        <item m="1" x="1170"/>
        <item m="1" x="2627"/>
        <item m="1" x="7845"/>
        <item m="1" x="5725"/>
        <item m="1" x="564"/>
        <item m="1" x="302"/>
        <item x="44"/>
        <item m="1" x="3379"/>
        <item m="1" x="889"/>
        <item m="1" x="3922"/>
        <item m="1" x="4697"/>
        <item x="66"/>
        <item m="1" x="2014"/>
        <item m="1" x="4630"/>
        <item m="1" x="1989"/>
        <item m="1" x="863"/>
        <item m="1" x="2948"/>
        <item m="1" x="2971"/>
        <item m="1" x="3108"/>
        <item x="11"/>
        <item m="1" x="88"/>
        <item m="1" x="3836"/>
        <item m="1" x="4711"/>
        <item m="1" x="1971"/>
        <item m="1" x="4693"/>
        <item m="1" x="1893"/>
        <item m="1" x="7972"/>
        <item m="1" x="7971"/>
        <item m="1" x="5761"/>
        <item m="1" x="4288"/>
        <item m="1" x="2428"/>
        <item m="1" x="641"/>
        <item m="1" x="4540"/>
        <item m="1" x="3681"/>
        <item m="1" x="7977"/>
        <item m="1" x="7138"/>
        <item m="1" x="956"/>
        <item m="1" x="6911"/>
        <item m="1" x="3262"/>
        <item m="1" x="893"/>
        <item m="1" x="744"/>
        <item m="1" x="2949"/>
        <item m="1" x="303"/>
        <item m="1" x="2254"/>
        <item m="1" x="2011"/>
        <item m="1" x="3808"/>
        <item m="1" x="864"/>
        <item m="1" x="7576"/>
        <item m="1" x="7990"/>
        <item m="1" x="7636"/>
        <item m="1" x="73"/>
        <item m="1" x="1564"/>
        <item m="1" x="7982"/>
        <item m="1" x="1243"/>
        <item m="1" x="7976"/>
        <item m="1" x="7966"/>
        <item m="1" x="826"/>
        <item m="1" x="126"/>
        <item m="1" x="127"/>
        <item m="1" x="7991"/>
        <item m="1" x="7993"/>
        <item m="1" x="2995"/>
        <item m="1" x="3809"/>
        <item m="1" x="2675"/>
        <item m="1" x="3487"/>
        <item m="1" x="6950"/>
        <item m="1" x="7597"/>
        <item m="1" x="7969"/>
        <item m="1" x="7970"/>
        <item x="1"/>
        <item m="1" x="7983"/>
        <item m="1" x="7999"/>
        <item x="2"/>
        <item m="1" x="7975"/>
        <item x="6"/>
        <item m="1" x="636"/>
        <item m="1" x="5174"/>
        <item m="1" x="7997"/>
        <item m="1" x="238"/>
        <item m="1" x="7967"/>
        <item m="1" x="7994"/>
        <item m="1" x="882"/>
        <item m="1" x="563"/>
        <item m="1" x="7978"/>
        <item m="1" x="2021"/>
        <item m="1" x="5305"/>
        <item m="1" x="619"/>
        <item m="1" x="337"/>
        <item m="1" x="2852"/>
        <item m="1" x="422"/>
        <item m="1" x="3856"/>
        <item m="1" x="4651"/>
        <item m="1" x="7659"/>
        <item m="1" x="2274"/>
        <item x="7"/>
        <item x="8"/>
        <item m="1" x="7979"/>
        <item m="1" x="7596"/>
        <item m="1" x="7992"/>
        <item m="1" x="6997"/>
        <item m="1" x="313"/>
        <item m="1" x="7981"/>
        <item m="1" x="74"/>
        <item m="1" x="7984"/>
        <item m="1" x="7985"/>
        <item m="1" x="7974"/>
        <item m="1" x="1218"/>
        <item m="1" x="7987"/>
        <item m="1" x="941"/>
        <item m="1" x="3338"/>
        <item x="0"/>
        <item x="3"/>
        <item m="1" x="7980"/>
        <item m="1" x="929"/>
        <item x="4"/>
        <item x="5"/>
        <item m="1" x="4268"/>
        <item m="1" x="7988"/>
        <item x="9"/>
        <item m="1" x="7995"/>
        <item x="10"/>
        <item x="12"/>
        <item x="13"/>
        <item x="14"/>
        <item x="15"/>
        <item x="16"/>
        <item x="17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41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7"/>
        <item x="68"/>
        <item x="6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61"/>
        <item x="7"/>
        <item m="1" x="7363"/>
        <item m="1" x="3460"/>
        <item m="1" x="3683"/>
        <item m="1" x="7833"/>
        <item m="1" x="7415"/>
        <item m="1" x="4405"/>
        <item m="1" x="1190"/>
        <item m="1" x="3400"/>
        <item m="1" x="7705"/>
        <item m="1" x="7963"/>
        <item m="1" x="53"/>
        <item m="1" x="57"/>
        <item m="1" x="7497"/>
        <item m="1" x="7097"/>
        <item m="1" x="2901"/>
        <item m="1" x="7239"/>
        <item m="1" x="3048"/>
        <item m="1" x="6947"/>
        <item m="1" x="2773"/>
        <item m="1" x="3338"/>
        <item m="1" x="7555"/>
        <item m="1" x="7366"/>
        <item m="1" x="3462"/>
        <item m="1" x="164"/>
        <item m="1" x="4541"/>
        <item m="1" x="7803"/>
        <item m="1" x="56"/>
        <item m="1" x="2480"/>
        <item m="1" x="3668"/>
        <item m="1" x="6077"/>
        <item m="1" x="7215"/>
        <item m="1" x="7484"/>
        <item m="1" x="3679"/>
        <item m="1" x="7905"/>
        <item m="1" x="3324"/>
        <item m="1" x="4099"/>
        <item m="1" x="4394"/>
        <item m="1" x="3528"/>
        <item m="1" x="3508"/>
        <item m="1" x="3745"/>
        <item m="1" x="3622"/>
        <item m="1" x="3193"/>
        <item m="1" x="7971"/>
        <item m="1" x="4149"/>
        <item m="1" x="2172"/>
        <item m="1" x="476"/>
        <item m="1" x="7820"/>
        <item m="1" x="4002"/>
        <item m="1" x="3245"/>
        <item m="1" x="362"/>
        <item m="1" x="2972"/>
        <item m="1" x="483"/>
        <item m="1" x="4412"/>
        <item m="1" x="4293"/>
        <item m="1" x="6193"/>
        <item m="1" x="6346"/>
        <item m="1" x="7778"/>
        <item m="1" x="5041"/>
        <item m="1" x="6652"/>
        <item m="1" x="5836"/>
        <item m="1" x="6735"/>
        <item m="1" x="2234"/>
        <item m="1" x="6556"/>
        <item m="1" x="1664"/>
        <item m="1" x="6410"/>
        <item m="1" x="1551"/>
        <item m="1" x="2718"/>
        <item m="1" x="3738"/>
        <item m="1" x="1857"/>
        <item m="1" x="1880"/>
        <item m="1" x="5705"/>
        <item m="1" x="3386"/>
        <item m="1" x="5515"/>
        <item m="1" x="7367"/>
        <item m="1" x="1454"/>
        <item m="1" x="3737"/>
        <item m="1" x="925"/>
        <item m="1" x="900"/>
        <item m="1" x="6986"/>
        <item m="1" x="2803"/>
        <item m="1" x="1026"/>
        <item m="1" x="2233"/>
        <item m="1" x="1526"/>
        <item m="1" x="6050"/>
        <item m="1" x="3461"/>
        <item m="1" x="1240"/>
        <item m="1" x="2277"/>
        <item m="1" x="5779"/>
        <item m="1" x="7605"/>
        <item m="1" x="6004"/>
        <item m="1" x="4797"/>
        <item m="1" x="2942"/>
        <item m="1" x="7135"/>
        <item m="1" x="7786"/>
        <item m="1" x="4421"/>
        <item m="1" x="5476"/>
        <item m="1" x="2009"/>
        <item m="1" x="4403"/>
        <item m="1" x="2684"/>
        <item m="1" x="6034"/>
        <item m="1" x="1148"/>
        <item m="1" x="4095"/>
        <item m="1" x="4336"/>
        <item m="1" x="2643"/>
        <item m="1" x="4233"/>
        <item m="1" x="7032"/>
        <item m="1" x="2078"/>
        <item m="1" x="6268"/>
        <item m="1" x="1997"/>
        <item m="1" x="1823"/>
        <item m="1" x="2091"/>
        <item m="1" x="1696"/>
        <item m="1" x="1585"/>
        <item m="1" x="5812"/>
        <item m="1" x="7302"/>
        <item m="1" x="4523"/>
        <item m="1" x="965"/>
        <item m="1" x="5220"/>
        <item m="1" x="804"/>
        <item m="1" x="7335"/>
        <item m="1" x="7986"/>
        <item m="1" x="2939"/>
        <item m="1" x="6961"/>
        <item m="1" x="7492"/>
        <item m="1" x="6872"/>
        <item m="1" x="2549"/>
        <item m="1" x="6832"/>
        <item m="1" x="7525"/>
        <item m="1" x="3219"/>
        <item m="1" x="3073"/>
        <item m="1" x="2059"/>
        <item m="1" x="3721"/>
        <item m="1" x="6299"/>
        <item m="1" x="1938"/>
        <item m="1" x="6142"/>
        <item m="1" x="2681"/>
        <item m="1" x="6870"/>
        <item m="1" x="2547"/>
        <item m="1" x="6717"/>
        <item m="1" x="2407"/>
        <item m="1" x="6583"/>
        <item m="1" x="2266"/>
        <item m="1" x="2816"/>
        <item m="1" x="3778"/>
        <item m="1" x="7922"/>
        <item m="1" x="3647"/>
        <item m="1" x="7796"/>
        <item m="1" x="5067"/>
        <item m="1" x="5482"/>
        <item m="1" x="6766"/>
        <item m="1" x="1996"/>
        <item m="1" x="5890"/>
        <item m="1" x="1507"/>
        <item m="1" x="5727"/>
        <item m="1" x="1337"/>
        <item m="1" x="5575"/>
        <item m="1" x="1158"/>
        <item m="1" x="3500"/>
        <item m="1" x="5410"/>
        <item m="1" x="7149"/>
        <item m="1" x="2818"/>
        <item m="1" x="6998"/>
        <item m="1" x="4888"/>
        <item m="1" x="6192"/>
        <item m="1" x="4656"/>
        <item m="1" x="2646"/>
        <item m="1" x="7256"/>
        <item m="1" x="3832"/>
        <item m="1" x="1822"/>
        <item m="1" x="289"/>
        <item m="1" x="6795"/>
        <item m="1" x="4739"/>
        <item m="1" x="2057"/>
        <item m="1" x="7661"/>
        <item m="1" x="3360"/>
        <item m="1" x="1311"/>
        <item m="1" x="6829"/>
        <item m="1" x="2644"/>
        <item m="1" x="5551"/>
        <item m="1" x="5873"/>
        <item m="1" x="7517"/>
        <item m="1" x="3996"/>
        <item m="1" x="5280"/>
        <item m="1" x="3889"/>
        <item m="1" x="5708"/>
        <item m="1" x="1489"/>
        <item m="1" x="2108"/>
        <item m="1" x="4305"/>
        <item m="1" x="1648"/>
        <item m="1" x="7909"/>
        <item m="1" x="3634"/>
        <item m="1" x="7782"/>
        <item m="1" x="3486"/>
        <item m="1" x="7776"/>
        <item m="1" x="605"/>
        <item m="1" x="6972"/>
        <item m="1" x="3764"/>
        <item m="1" x="3733"/>
        <item m="1" x="4029"/>
        <item m="1" x="6384"/>
        <item m="1" x="2792"/>
        <item m="1" x="4211"/>
        <item m="1" x="2977"/>
        <item m="1" x="6260"/>
        <item m="1" x="1910"/>
        <item m="1" x="1608"/>
        <item m="1" x="3200"/>
        <item m="1" x="6796"/>
        <item m="1" x="1575"/>
        <item m="1" x="5665"/>
        <item m="1" x="2263"/>
        <item m="1" x="1595"/>
        <item m="1" x="1435"/>
        <item m="1" x="5823"/>
        <item m="1" x="775"/>
        <item m="1" x="6719"/>
        <item m="1" x="7650"/>
        <item m="1" x="3987"/>
        <item m="1" x="3881"/>
        <item m="1" x="3748"/>
        <item m="1" x="7900"/>
        <item m="1" x="3626"/>
        <item m="1" x="3667"/>
        <item m="1" x="7819"/>
        <item m="1" x="272"/>
        <item m="1" x="4150"/>
        <item m="1" x="2516"/>
        <item m="1" x="5687"/>
        <item m="1" x="3739"/>
        <item m="1" x="5852"/>
        <item m="1" x="1630"/>
        <item m="1" x="2788"/>
        <item m="1" x="7894"/>
        <item m="1" x="4310"/>
        <item m="1" x="1593"/>
        <item m="1" x="4893"/>
        <item m="1" x="3744"/>
        <item m="1" x="1766"/>
        <item m="1" x="3844"/>
        <item m="1" x="721"/>
        <item m="1" x="684"/>
        <item m="1" x="2957"/>
        <item m="1" x="3872"/>
        <item m="1" x="1271"/>
        <item m="1" x="1973"/>
        <item m="1" x="1802"/>
        <item m="1" x="4187"/>
        <item m="1" x="1104"/>
        <item m="1" x="2918"/>
        <item m="1" x="7118"/>
        <item m="1" x="6176"/>
        <item m="1" x="4160"/>
        <item m="1" x="620"/>
        <item m="1" x="5951"/>
        <item m="1" x="2089"/>
        <item m="1" x="2312"/>
        <item m="1" x="1613"/>
        <item m="1" x="1232"/>
        <item m="1" x="6397"/>
        <item m="1" x="4090"/>
        <item m="1" x="4290"/>
        <item m="1" x="734"/>
        <item m="1" x="3010"/>
        <item m="1" x="6910"/>
        <item m="1" x="4205"/>
        <item m="1" x="1599"/>
        <item m="1" x="2392"/>
        <item m="1" x="1783"/>
        <item m="1" x="3404"/>
        <item m="1" x="6519"/>
        <item m="1" x="7558"/>
        <item m="1" x="250"/>
        <item m="1" x="4112"/>
        <item m="1" x="639"/>
        <item m="1" x="2293"/>
        <item m="1" x="2668"/>
        <item m="1" x="6860"/>
        <item m="1" x="6464"/>
        <item m="1" x="7446"/>
        <item m="1" x="6006"/>
        <item m="1" x="2420"/>
        <item m="1" x="1615"/>
        <item m="1" x="6597"/>
        <item m="1" x="1561"/>
        <item m="1" x="4281"/>
        <item m="1" x="2768"/>
        <item m="1" x="2679"/>
        <item m="1" x="6283"/>
        <item m="1" x="3482"/>
        <item m="1" x="3249"/>
        <item m="1" x="3137"/>
        <item m="1" x="5689"/>
        <item m="1" x="1471"/>
        <item m="1" x="4082"/>
        <item m="1" x="583"/>
        <item m="1" x="2125"/>
        <item m="1" x="7807"/>
        <item m="1" x="3514"/>
        <item m="1" x="7675"/>
        <item m="1" x="3372"/>
        <item m="1" x="7527"/>
        <item m="1" x="3221"/>
        <item m="1" x="7396"/>
        <item m="1" x="3075"/>
        <item m="1" x="7258"/>
        <item m="1" x="3777"/>
        <item m="1" x="7921"/>
        <item m="1" x="3646"/>
        <item m="1" x="1054"/>
        <item m="1" x="3499"/>
        <item m="1" x="2110"/>
        <item m="1" x="141"/>
        <item m="1" x="2103"/>
        <item m="1" x="2068"/>
        <item m="1" x="2278"/>
        <item m="1" x="6448"/>
        <item m="1" x="6964"/>
        <item m="1" x="3497"/>
        <item m="1" x="7658"/>
        <item m="1" x="1937"/>
        <item m="1" x="6298"/>
        <item m="1" x="7383"/>
        <item m="1" x="3065"/>
        <item m="1" x="7252"/>
        <item m="1" x="2914"/>
        <item m="1" x="242"/>
        <item m="1" x="7109"/>
        <item m="1" x="7660"/>
        <item m="1" x="3632"/>
        <item m="1" x="3084"/>
        <item m="1" x="1437"/>
        <item m="1" x="4196"/>
        <item m="1" x="1799"/>
        <item m="1" x="4054"/>
        <item m="1" x="3680"/>
        <item m="1" x="252"/>
        <item m="1" x="5639"/>
        <item m="1" x="2423"/>
        <item m="1" x="735"/>
        <item m="1" x="4911"/>
        <item m="1" x="7323"/>
        <item m="1" x="714"/>
        <item m="1" x="1371"/>
        <item m="1" x="7167"/>
        <item m="1" x="2834"/>
        <item m="1" x="2978"/>
        <item m="1" x="1819"/>
        <item m="1" x="2028"/>
        <item m="1" x="6898"/>
        <item m="1" x="3178"/>
        <item m="1" x="7516"/>
        <item m="1" x="249"/>
        <item m="1" x="5925"/>
        <item m="1" x="3838"/>
        <item m="1" x="1525"/>
        <item m="1" x="3956"/>
        <item m="1" x="2919"/>
        <item m="1" x="7257"/>
        <item m="1" x="2574"/>
        <item m="1" x="7780"/>
        <item m="1" x="3484"/>
        <item m="1" x="7647"/>
        <item m="1" x="3348"/>
        <item m="1" x="3359"/>
        <item m="1" x="6688"/>
        <item m="1" x="7385"/>
        <item m="1" x="3210"/>
        <item m="1" x="5819"/>
        <item m="1" x="7475"/>
        <item m="1" x="2699"/>
        <item m="1" x="5801"/>
        <item m="1" x="1103"/>
        <item m="1" x="7014"/>
        <item m="1" x="2140"/>
        <item m="1" x="427"/>
        <item m="1" x="7270"/>
        <item m="1" x="501"/>
        <item m="1" x="4764"/>
        <item m="1" x="368"/>
        <item m="1" x="4632"/>
        <item m="1" x="5365"/>
        <item m="1" x="949"/>
        <item m="1" x="5210"/>
        <item m="1" x="794"/>
        <item m="1" x="5056"/>
        <item m="1" x="628"/>
        <item m="1" x="4907"/>
        <item m="1" x="493"/>
        <item m="1" x="4761"/>
        <item m="1" x="1265"/>
        <item m="1" x="5505"/>
        <item m="1" x="787"/>
        <item m="1" x="5050"/>
        <item m="1" x="4903"/>
        <item m="1" x="5660"/>
        <item m="1" x="1256"/>
        <item m="1" x="5501"/>
        <item m="1" x="3763"/>
        <item m="1" x="7908"/>
        <item m="1" x="3633"/>
        <item m="1" x="5351"/>
        <item m="1" x="322"/>
        <item m="1" x="7222"/>
        <item m="1" x="7430"/>
        <item m="1" x="3267"/>
        <item m="1" x="7575"/>
        <item m="1" x="2546"/>
        <item m="1" x="4719"/>
        <item m="1" x="7515"/>
        <item m="1" x="211"/>
        <item m="1" x="3434"/>
        <item m="1" x="1008"/>
        <item m="1" x="3258"/>
        <item m="1" x="6748"/>
        <item m="1" x="7044"/>
        <item m="1" x="308"/>
        <item m="1" x="6801"/>
        <item m="1" x="2345"/>
        <item m="1" x="2156"/>
        <item m="1" x="359"/>
        <item m="1" x="4089"/>
        <item m="1" x="3977"/>
        <item m="1" x="4355"/>
        <item m="1" x="3473"/>
        <item m="1" x="7303"/>
        <item m="1" x="6873"/>
        <item m="1" x="3418"/>
        <item m="1" x="3118"/>
        <item m="1" x="7642"/>
        <item m="1" x="1241"/>
        <item m="1" x="443"/>
        <item m="1" x="5172"/>
        <item m="1" x="7775"/>
        <item m="1" x="3625"/>
        <item m="1" x="7899"/>
        <item m="1" x="6137"/>
        <item m="1" x="104"/>
        <item m="1" x="4468"/>
        <item m="1" x="3871"/>
        <item m="1" x="156"/>
        <item m="1" x="4540"/>
        <item m="1" x="4241"/>
        <item m="1" x="2685"/>
        <item m="1" x="4710"/>
        <item m="1" x="4849"/>
        <item m="1" x="2943"/>
        <item m="1" x="312"/>
        <item m="1" x="7628"/>
        <item m="1" x="7781"/>
        <item m="1" x="3485"/>
        <item m="1" x="7649"/>
        <item m="1" x="3350"/>
        <item m="1" x="7510"/>
        <item m="1" x="3986"/>
        <item m="1" x="6979"/>
        <item m="1" x="3283"/>
        <item m="1" x="4960"/>
        <item m="1" x="2819"/>
        <item m="1" x="1859"/>
        <item m="1" x="1860"/>
        <item m="1" x="2719"/>
        <item m="1" x="2720"/>
        <item m="1" x="2470"/>
        <item m="1" x="5122"/>
        <item m="1" x="681"/>
        <item m="1" x="2958"/>
        <item m="1" x="7150"/>
        <item m="1" x="2244"/>
        <item m="1" x="4629"/>
        <item m="1" x="3930"/>
        <item m="1" x="6999"/>
        <item m="1" x="4203"/>
        <item m="1" x="6847"/>
        <item m="1" x="540"/>
        <item m="1" x="432"/>
        <item m="1" x="4547"/>
        <item m="1" x="146"/>
        <item m="1" x="934"/>
        <item m="1" x="4036"/>
        <item m="1" x="6510"/>
        <item m="1" x="248"/>
        <item m="1" x="233"/>
        <item m="1" x="4833"/>
        <item m="1" x="4411"/>
        <item m="1" x="4304"/>
        <item m="1" x="190"/>
        <item m="1" x="4572"/>
        <item m="1" x="299"/>
        <item m="1" x="4698"/>
        <item m="1" x="876"/>
        <item m="1" x="4444"/>
        <item m="1" x="5145"/>
        <item m="1" x="5965"/>
        <item m="1" x="386"/>
        <item m="1" x="4789"/>
        <item m="1" x="527"/>
        <item m="1" x="4944"/>
        <item m="1" x="667"/>
        <item m="1" x="5104"/>
        <item m="1" x="838"/>
        <item m="1" x="5259"/>
        <item m="1" x="1002"/>
        <item m="1" x="3616"/>
        <item m="1" x="5943"/>
        <item m="1" x="2085"/>
        <item m="1" x="700"/>
        <item m="1" x="3836"/>
        <item m="1" x="4347"/>
        <item m="1" x="96"/>
        <item m="1" x="4455"/>
        <item m="1" x="4583"/>
        <item m="1" x="201"/>
        <item m="1" x="278"/>
        <item m="1" x="4664"/>
        <item m="1" x="4804"/>
        <item m="1" x="2067"/>
        <item m="1" x="4975"/>
        <item m="1" x="4652"/>
        <item m="1" x="4510"/>
        <item m="1" x="2874"/>
        <item m="1" x="400"/>
        <item m="1" x="6911"/>
        <item m="1" x="6987"/>
        <item m="1" x="2735"/>
        <item m="1" x="7388"/>
        <item m="1" x="5527"/>
        <item m="1" x="3527"/>
        <item m="1" x="1923"/>
        <item m="1" x="4558"/>
        <item m="1" x="288"/>
        <item m="1" x="6086"/>
        <item m="1" x="3009"/>
        <item m="1" x="5051"/>
        <item m="1" x="1025"/>
        <item m="1" x="5403"/>
        <item m="1" x="987"/>
        <item m="1" x="3474"/>
        <item m="1" x="7886"/>
        <item m="1" x="1079"/>
        <item m="1" x="824"/>
        <item m="1" x="5543"/>
        <item m="1" x="6534"/>
        <item m="1" x="6245"/>
        <item m="1" x="1028"/>
        <item m="1" x="5865"/>
        <item m="1" x="213"/>
        <item m="1" x="4254"/>
        <item m="1" x="541"/>
        <item m="1" x="4805"/>
        <item m="1" x="1171"/>
        <item m="1" x="4128"/>
        <item m="1" x="4683"/>
        <item m="1" x="682"/>
        <item m="1" x="4961"/>
        <item m="1" x="5123"/>
        <item m="1" x="855"/>
        <item m="1" x="5279"/>
        <item m="1" x="4152"/>
        <item m="1" x="2082"/>
        <item m="1" x="2898"/>
        <item m="1" x="1302"/>
        <item m="1" x="4929"/>
        <item m="1" x="4828"/>
        <item m="1" x="649"/>
        <item m="1" x="7136"/>
        <item m="1" x="5240"/>
        <item m="1" x="260"/>
        <item m="1" x="4646"/>
        <item m="1" x="4708"/>
        <item m="1" x="520"/>
        <item m="1" x="4782"/>
        <item m="1" x="381"/>
        <item m="1" x="4530"/>
        <item m="1" x="4024"/>
        <item m="1" x="7934"/>
        <item m="1" x="7068"/>
        <item m="1" x="1587"/>
        <item m="1" x="4474"/>
        <item m="1" x="114"/>
        <item m="1" x="4361"/>
        <item m="1" x="4248"/>
        <item m="1" x="4143"/>
        <item m="1" x="4019"/>
        <item m="1" x="321"/>
        <item m="1" x="4593"/>
        <item m="1" x="210"/>
        <item m="1" x="4467"/>
        <item m="1" x="103"/>
        <item m="1" x="4354"/>
        <item m="1" x="4240"/>
        <item m="1" x="4134"/>
        <item m="1" x="7508"/>
        <item m="1" x="7247"/>
        <item m="1" x="2722"/>
        <item m="1" x="6630"/>
        <item m="1" x="2314"/>
        <item m="1" x="6483"/>
        <item m="1" x="4914"/>
        <item m="1" x="638"/>
        <item m="1" x="5072"/>
        <item m="1" x="810"/>
        <item m="1" x="1955"/>
        <item m="1" x="4171"/>
        <item m="1" x="2996"/>
        <item m="1" x="3925"/>
        <item m="1" x="3811"/>
        <item m="1" x="113"/>
        <item m="1" x="4247"/>
        <item m="1" x="4142"/>
        <item m="1" x="4360"/>
        <item m="1" x="4018"/>
        <item m="1" x="3915"/>
        <item m="1" x="4239"/>
        <item m="1" x="1882"/>
        <item m="1" x="6279"/>
        <item m="1" x="514"/>
        <item m="1" x="7182"/>
        <item m="1" x="4778"/>
        <item m="1" x="5087"/>
        <item m="1" x="3533"/>
        <item m="1" x="2158"/>
        <item m="1" x="4062"/>
        <item m="1" x="1120"/>
        <item m="1" x="7095"/>
        <item m="1" x="3232"/>
        <item m="1" x="1712"/>
        <item m="1" x="2804"/>
        <item m="1" x="52"/>
        <item m="1" x="7861"/>
        <item m="1" x="7271"/>
        <item m="1" x="7404"/>
        <item m="1" x="4299"/>
        <item m="1" x="4138"/>
        <item m="1" x="3803"/>
        <item m="1" x="2862"/>
        <item m="1" x="2701"/>
        <item m="1" x="7903"/>
        <item m="1" x="3939"/>
        <item m="1" x="1462"/>
        <item m="1" x="5681"/>
        <item m="1" x="1285"/>
        <item m="1" x="5523"/>
        <item m="1" x="4508"/>
        <item m="1" x="5369"/>
        <item m="1" x="3583"/>
        <item m="1" x="1032"/>
        <item m="1" x="5285"/>
        <item m="1" x="863"/>
        <item m="1" x="4581"/>
        <item m="1" x="455"/>
        <item m="1" x="3250"/>
        <item m="1" x="7559"/>
        <item m="1" x="7137"/>
        <item m="1" x="5447"/>
        <item m="1" x="3100"/>
        <item m="1" x="7376"/>
        <item m="1" x="5128"/>
        <item m="1" x="7879"/>
        <item m="1" x="4453"/>
        <item m="1" x="7419"/>
        <item m="1" x="199"/>
        <item m="1" x="2438"/>
        <item m="1" x="6612"/>
        <item m="1" x="6329"/>
        <item m="1" x="2142"/>
        <item m="1" x="4967"/>
        <item m="1" x="546"/>
        <item m="1" x="4809"/>
        <item m="1" x="1358"/>
        <item m="1" x="5597"/>
        <item m="1" x="1175"/>
        <item m="1" x="5427"/>
        <item m="1" x="4133"/>
        <item m="1" x="7286"/>
        <item m="1" x="311"/>
        <item m="1" x="4008"/>
        <item m="1" x="690"/>
        <item m="1" x="2899"/>
        <item m="1" x="1011"/>
        <item m="1" x="5265"/>
        <item m="1" x="7824"/>
        <item m="1" x="3673"/>
        <item m="1" x="7690"/>
        <item m="1" x="3534"/>
        <item m="1" x="5326"/>
        <item m="1" x="4229"/>
        <item m="1" x="4120"/>
        <item m="1" x="1418"/>
        <item m="1" x="2994"/>
        <item m="1" x="2086"/>
        <item m="1" x="3581"/>
        <item m="1" x="4767"/>
        <item m="1" x="4147"/>
        <item m="1" x="4571"/>
        <item m="1" x="7620"/>
        <item m="1" x="1168"/>
        <item m="1" x="4200"/>
        <item m="1" x="5408"/>
        <item m="1" x="1156"/>
        <item m="1" x="5573"/>
        <item m="1" x="1335"/>
        <item m="1" x="4950"/>
        <item m="1" x="844"/>
        <item m="1" x="5112"/>
        <item m="1" x="671"/>
        <item m="1" x="298"/>
        <item m="1" x="7624"/>
        <item m="1" x="6520"/>
        <item m="1" x="4046"/>
        <item m="1" x="1029"/>
        <item m="1" x="6751"/>
        <item m="1" x="2440"/>
        <item m="1" x="6613"/>
        <item m="1" x="1646"/>
        <item m="1" x="5096"/>
        <item m="1" x="830"/>
        <item m="1" x="4442"/>
        <item m="1" x="2294"/>
        <item m="1" x="6119"/>
        <item m="1" x="67"/>
        <item m="1" x="5999"/>
        <item m="1" x="84"/>
        <item m="1" x="6126"/>
        <item m="1" x="189"/>
        <item m="1" x="5248"/>
        <item m="1" x="430"/>
        <item m="1" x="38"/>
        <item m="1" x="4772"/>
        <item m="1" x="2256"/>
        <item m="1" x="5393"/>
        <item m="1" x="1141"/>
        <item m="1" x="1800"/>
        <item m="1" x="3607"/>
        <item m="1" x="7105"/>
        <item m="1" x="922"/>
        <item m="1" x="5461"/>
        <item m="1" x="4043"/>
        <item m="1" x="4636"/>
        <item m="1" x="4404"/>
        <item m="1" x="977"/>
        <item m="1" x="5231"/>
        <item m="1" x="2734"/>
        <item m="1" x="2775"/>
        <item m="1" x="4272"/>
        <item m="1" x="3795"/>
        <item m="1" x="7272"/>
        <item m="1" x="7405"/>
        <item m="1" x="7939"/>
        <item m="1" x="4333"/>
        <item m="1" x="6018"/>
        <item m="1" x="992"/>
        <item m="1" x="4169"/>
        <item m="1" x="1629"/>
        <item m="1" x="5349"/>
        <item m="1" x="2406"/>
        <item m="1" x="3213"/>
        <item m="1" x="1290"/>
        <item m="1" x="1469"/>
        <item m="1" x="5851"/>
        <item m="1" x="1956"/>
        <item m="1" x="552"/>
        <item m="1" x="6716"/>
        <item m="1" x="5850"/>
        <item m="1" x="1468"/>
        <item m="1" x="5686"/>
        <item m="1" x="1289"/>
        <item m="1" x="5529"/>
        <item m="1" x="1125"/>
        <item m="1" x="5377"/>
        <item m="1" x="958"/>
        <item m="1" x="5217"/>
        <item m="1" x="1784"/>
        <item m="1" x="6003"/>
        <item m="1" x="1612"/>
        <item m="1" x="5835"/>
        <item m="1" x="1453"/>
        <item m="1" x="5675"/>
        <item m="1" x="5126"/>
        <item m="1" x="5514"/>
        <item m="1" x="4522"/>
        <item m="1" x="155"/>
        <item m="1" x="1275"/>
        <item m="1" x="6271"/>
        <item m="1" x="255"/>
        <item m="1" x="3086"/>
        <item m="1" x="5194"/>
        <item m="1" x="5361"/>
        <item m="1" x="1113"/>
        <item m="1" x="2371"/>
        <item m="1" x="131"/>
        <item m="1" x="898"/>
        <item m="1" x="1912"/>
        <item m="1" x="4380"/>
        <item m="1" x="3510"/>
        <item m="1" x="2055"/>
        <item m="1" x="2126"/>
        <item m="1" x="3730"/>
        <item m="1" x="3894"/>
        <item m="1" x="1661"/>
        <item m="1" x="7808"/>
        <item m="1" x="7676"/>
        <item m="1" x="3515"/>
        <item m="1" x="3373"/>
        <item m="1" x="6582"/>
        <item m="1" x="2243"/>
        <item m="1" x="5786"/>
        <item m="1" x="3132"/>
        <item m="1" x="6083"/>
        <item m="1" x="4269"/>
        <item m="1" x="1934"/>
        <item m="1" x="7636"/>
        <item m="1" x="7652"/>
        <item m="1" x="4693"/>
        <item m="1" x="1777"/>
        <item m="1" x="6419"/>
        <item m="1" x="7755"/>
        <item m="1" x="6139"/>
        <item m="1" x="1769"/>
        <item m="1" x="5983"/>
        <item m="1" x="1594"/>
        <item m="1" x="1958"/>
        <item m="1" x="6315"/>
        <item m="1" x="6162"/>
        <item m="1" x="1930"/>
        <item m="1" x="3085"/>
        <item m="1" x="2665"/>
        <item m="1" x="635"/>
        <item m="1" x="2507"/>
        <item m="1" x="4939"/>
        <item m="1" x="7789"/>
        <item m="1" x="6856"/>
        <item m="1" x="3591"/>
        <item m="1" x="128"/>
        <item m="1" x="2532"/>
        <item m="1" x="6269"/>
        <item m="1" x="2651"/>
        <item m="1" x="5916"/>
        <item m="1" x="1729"/>
        <item m="1" x="6424"/>
        <item m="1" x="1584"/>
        <item m="1" x="1425"/>
        <item m="1" x="6840"/>
        <item m="1" x="7885"/>
        <item m="1" x="5504"/>
        <item m="1" x="6691"/>
        <item m="1" x="7528"/>
        <item m="1" x="5074"/>
        <item m="1" x="2386"/>
        <item m="1" x="3834"/>
        <item m="1" x="1252"/>
        <item m="1" x="5664"/>
        <item m="1" x="1434"/>
        <item m="1" x="5822"/>
        <item m="1" x="850"/>
        <item m="1" x="6984"/>
        <item m="1" x="6550"/>
        <item m="1" x="1261"/>
        <item m="1" x="2658"/>
        <item m="1" x="3904"/>
        <item m="1" x="2525"/>
        <item m="1" x="2250"/>
        <item m="1" x="6570"/>
        <item m="1" x="2079"/>
        <item m="1" x="2395"/>
        <item m="1" x="5971"/>
        <item m="1" x="6698"/>
        <item m="1" x="5658"/>
        <item m="1" x="5802"/>
        <item m="1" x="4879"/>
        <item m="1" x="5811"/>
        <item m="1" x="7166"/>
        <item m="1" x="6074"/>
        <item m="1" x="1887"/>
        <item m="1" x="2090"/>
        <item m="1" x="4048"/>
        <item m="1" x="4155"/>
        <item m="1" x="6435"/>
        <item m="1" x="6128"/>
        <item m="1" x="803"/>
        <item m="1" x="5066"/>
        <item m="1" x="4910"/>
        <item m="1" x="4494"/>
        <item m="1" x="6702"/>
        <item m="1" x="5336"/>
        <item m="1" x="4750"/>
        <item m="1" x="2515"/>
        <item m="1" x="2093"/>
        <item m="1" x="6285"/>
        <item m="1" x="1925"/>
        <item m="1" x="2265"/>
        <item m="1" x="1192"/>
        <item m="1" x="2780"/>
        <item m="1" x="130"/>
        <item m="1" x="1280"/>
        <item m="1" x="1909"/>
        <item m="1" x="6266"/>
        <item m="1" x="2077"/>
        <item m="1" x="6422"/>
        <item m="1" x="2248"/>
        <item m="1" x="6411"/>
        <item m="1" x="6557"/>
        <item m="1" x="2235"/>
        <item m="1" x="6791"/>
        <item m="1" x="5569"/>
        <item m="1" x="4570"/>
        <item m="1" x="744"/>
        <item m="1" x="4840"/>
        <item m="1" x="1601"/>
        <item m="1" x="188"/>
        <item m="1" x="6680"/>
        <item m="1" x="2517"/>
        <item m="1" x="6830"/>
        <item m="1" x="3072"/>
        <item m="1" x="4712"/>
        <item m="1" x="89"/>
        <item m="1" x="4338"/>
        <item m="1" x="2930"/>
        <item m="1" x="436"/>
        <item m="1" x="4701"/>
        <item m="1" x="407"/>
        <item m="1" x="4448"/>
        <item m="1" x="193"/>
        <item m="1" x="4575"/>
        <item m="1" x="304"/>
        <item m="1" x="2628"/>
        <item m="1" x="3657"/>
        <item m="1" x="4033"/>
        <item m="1" x="4707"/>
        <item m="1" x="6535"/>
        <item m="1" x="2241"/>
        <item m="1" x="7298"/>
        <item m="1" x="2107"/>
        <item m="1" x="6733"/>
        <item m="1" x="2421"/>
        <item m="1" x="6598"/>
        <item m="1" x="2279"/>
        <item m="1" x="2111"/>
        <item m="1" x="6300"/>
        <item m="1" x="2832"/>
        <item m="1" x="7011"/>
        <item m="1" x="2682"/>
        <item m="1" x="6584"/>
        <item m="1" x="2267"/>
        <item m="1" x="6436"/>
        <item m="1" x="2955"/>
        <item m="1" x="7148"/>
        <item m="1" x="2817"/>
        <item m="1" x="6997"/>
        <item m="1" x="3149"/>
        <item m="1" x="1552"/>
        <item m="1" x="480"/>
        <item m="1" x="6417"/>
        <item m="1" x="4921"/>
        <item m="1" x="7891"/>
        <item m="1" x="6529"/>
        <item m="1" x="7116"/>
        <item m="1" x="2917"/>
        <item m="1" x="7255"/>
        <item m="1" x="2786"/>
        <item m="1" x="2194"/>
        <item m="1" x="6962"/>
        <item m="1" x="7689"/>
        <item m="1" x="557"/>
        <item m="1" x="4492"/>
        <item m="1" x="3011"/>
        <item m="1" x="6295"/>
        <item m="1" x="3876"/>
        <item m="1" x="3052"/>
        <item m="1" x="2750"/>
        <item m="1" x="290"/>
        <item m="1" x="3933"/>
        <item m="1" x="4613"/>
        <item m="1" x="4559"/>
        <item m="1" x="182"/>
        <item m="1" x="6674"/>
        <item m="1" x="4428"/>
        <item m="1" x="5078"/>
        <item m="1" x="4375"/>
        <item m="1" x="2667"/>
        <item m="1" x="6561"/>
        <item m="1" x="95"/>
        <item m="1" x="4346"/>
        <item m="1" x="4230"/>
        <item m="1" x="566"/>
        <item m="1" x="4832"/>
        <item m="1" x="431"/>
        <item m="1" x="4432"/>
        <item m="1" x="4443"/>
        <item m="1" x="85"/>
        <item m="1" x="4334"/>
        <item m="1" x="699"/>
        <item m="1" x="4974"/>
        <item m="1" x="553"/>
        <item m="1" x="4818"/>
        <item m="1" x="416"/>
        <item m="1" x="4682"/>
        <item m="1" x="1724"/>
        <item m="1" x="2045"/>
        <item m="1" x="3820"/>
        <item m="1" x="398"/>
        <item m="1" x="688"/>
        <item m="1" x="6896"/>
        <item m="1" x="287"/>
        <item m="1" x="3506"/>
        <item m="1" x="7790"/>
        <item m="1" x="3493"/>
        <item m="1" x="544"/>
        <item m="1" x="83"/>
        <item m="1" x="4441"/>
        <item m="1" x="4807"/>
        <item m="1" x="6345"/>
        <item m="1" x="6838"/>
        <item m="1" x="7646"/>
        <item m="1" x="3347"/>
        <item m="1" x="6836"/>
        <item m="1" x="7770"/>
        <item m="1" x="2120"/>
        <item m="1" x="5633"/>
        <item m="1" x="1797"/>
        <item m="1" x="7873"/>
        <item m="1" x="4049"/>
        <item m="1" x="4399"/>
        <item m="1" x="2521"/>
        <item m="1" x="5703"/>
        <item m="1" x="1484"/>
        <item m="1" x="5868"/>
        <item m="1" x="6033"/>
        <item m="1" x="1305"/>
        <item m="1" x="1643"/>
        <item m="1" x="2159"/>
        <item m="1" x="5546"/>
        <item m="1" x="1970"/>
        <item m="1" x="1137"/>
        <item m="1" x="5390"/>
        <item m="1" x="6293"/>
        <item m="1" x="6171"/>
        <item m="1" x="5247"/>
        <item m="1" x="991"/>
        <item m="1" x="5407"/>
        <item m="1" x="1155"/>
        <item m="1" x="4655"/>
        <item m="1" x="390"/>
        <item m="1" x="4791"/>
        <item m="1" x="532"/>
        <item m="1" x="5263"/>
        <item m="1" x="1009"/>
        <item m="1" x="4550"/>
        <item m="1" x="280"/>
        <item m="1" x="4669"/>
        <item m="1" x="403"/>
        <item m="1" x="4965"/>
        <item m="1" x="828"/>
        <item m="1" x="5094"/>
        <item m="1" x="6858"/>
        <item m="1" x="2534"/>
        <item m="1" x="3098"/>
        <item m="1" x="1539"/>
        <item m="1" x="3382"/>
        <item m="1" x="3322"/>
        <item m="1" x="3841"/>
        <item m="1" x="4044"/>
        <item m="1" x="657"/>
        <item m="1" x="2697"/>
        <item m="1" x="4557"/>
        <item m="1" x="7704"/>
        <item m="1" x="471"/>
        <item m="1" x="7569"/>
        <item m="1" x="6017"/>
        <item m="1" x="3478"/>
        <item m="1" x="3687"/>
        <item m="1" x="125"/>
        <item m="1" x="7966"/>
        <item m="1" x="1308"/>
        <item m="1" x="6092"/>
        <item m="1" x="4371"/>
        <item m="1" x="3981"/>
        <item m="1" x="3022"/>
        <item m="1" x="4481"/>
        <item m="1" x="5339"/>
        <item m="1" x="1443"/>
        <item m="1" x="4480"/>
        <item m="1" x="6554"/>
        <item m="1" x="5998"/>
        <item m="1" x="7588"/>
        <item m="1" x="888"/>
        <item m="1" x="7507"/>
        <item m="1" x="78"/>
        <item m="1" x="4519"/>
        <item m="1" x="5525"/>
        <item m="1" x="1951"/>
        <item m="1" x="6153"/>
        <item m="1" x="1781"/>
        <item m="1" x="1607"/>
        <item m="1" x="5833"/>
        <item m="1" x="5462"/>
        <item m="1" x="3590"/>
        <item m="1" x="4977"/>
        <item m="1" x="555"/>
        <item m="1" x="2101"/>
        <item m="1" x="702"/>
        <item m="1" x="3463"/>
        <item m="1" x="877"/>
        <item m="1" x="1045"/>
        <item m="1" x="5298"/>
        <item m="1" x="1853"/>
        <item m="1" x="2274"/>
        <item m="1" x="6444"/>
        <item m="1" x="5147"/>
        <item m="1" x="938"/>
        <item m="1" x="5158"/>
        <item m="1" x="720"/>
        <item m="1" x="4989"/>
        <item m="1" x="568"/>
        <item m="1" x="4835"/>
        <item m="1" x="434"/>
        <item m="1" x="4700"/>
        <item m="1" x="1207"/>
        <item m="1" x="2625"/>
        <item m="1" x="2640"/>
        <item m="1" x="2209"/>
        <item m="1" x="3032"/>
        <item m="1" x="4820"/>
        <item m="1" x="6518"/>
        <item m="1" x="7316"/>
        <item m="1" x="3059"/>
        <item m="1" x="1027"/>
        <item m="1" x="5335"/>
        <item m="1" x="5773"/>
        <item m="1" x="344"/>
        <item m="1" x="7208"/>
        <item m="1" x="5281"/>
        <item m="1" x="857"/>
        <item m="1" x="1591"/>
        <item m="1" x="5978"/>
        <item m="1" x="1397"/>
        <item m="1" x="3491"/>
        <item m="1" x="6595"/>
        <item m="1" x="6578"/>
        <item m="1" x="3182"/>
        <item m="1" x="1692"/>
        <item m="1" x="2655"/>
        <item m="1" x="1762"/>
        <item m="1" x="5124"/>
        <item m="1" x="683"/>
        <item m="1" x="5458"/>
        <item m="1" x="5209"/>
        <item m="1" x="4962"/>
        <item m="1" x="1522"/>
        <item m="1" x="5743"/>
        <item m="1" x="1354"/>
        <item m="1" x="5593"/>
        <item m="1" x="841"/>
        <item m="1" x="5107"/>
        <item m="1" x="1660"/>
        <item m="1" x="5886"/>
        <item m="1" x="1502"/>
        <item m="1" x="5724"/>
        <item m="1" x="1330"/>
        <item m="1" x="2259"/>
        <item m="1" x="7838"/>
        <item m="1" x="5817"/>
        <item m="1" x="2403"/>
        <item m="1" x="1889"/>
        <item m="1" x="4617"/>
        <item m="1" x="6494"/>
        <item m="1" x="3422"/>
        <item m="1" x="2051"/>
        <item m="1" x="7266"/>
        <item m="1" x="5917"/>
        <item m="1" x="2084"/>
        <item m="1" x="4332"/>
        <item m="1" x="4221"/>
        <item m="1" x="5159"/>
        <item m="1" x="5923"/>
        <item m="1" x="1096"/>
        <item m="1" x="1130"/>
        <item m="1" x="6276"/>
        <item m="1" x="4113"/>
        <item m="1" x="4487"/>
        <item m="1" x="5568"/>
        <item m="1" x="1154"/>
        <item m="1" x="5406"/>
        <item m="1" x="1817"/>
        <item m="1" x="4466"/>
        <item m="1" x="101"/>
        <item m="1" x="4351"/>
        <item m="1" x="4237"/>
        <item m="1" x="4130"/>
        <item m="1" x="4004"/>
        <item m="1" x="1917"/>
        <item m="1" x="309"/>
        <item m="1" x="1396"/>
        <item m="1" x="3291"/>
        <item m="1" x="4579"/>
        <item m="1" x="3551"/>
        <item m="1" x="4151"/>
        <item m="1" x="475"/>
        <item m="1" x="3618"/>
        <item m="1" x="7767"/>
        <item m="1" x="522"/>
        <item m="1" x="6511"/>
        <item m="1" x="2613"/>
        <item m="1" x="7769"/>
        <item m="1" x="477"/>
        <item m="1" x="2799"/>
        <item m="1" x="3316"/>
        <item m="1" x="1389"/>
        <item m="1" x="6255"/>
        <item m="1" x="1023"/>
        <item m="1" x="4451"/>
        <item m="1" x="4737"/>
        <item m="1" x="7867"/>
        <item m="1" x="3188"/>
        <item m="1" x="496"/>
        <item m="1" x="4052"/>
        <item m="1" x="5055"/>
        <item m="1" x="6408"/>
        <item m="1" x="5632"/>
        <item m="1" x="793"/>
        <item m="1" x="339"/>
        <item m="1" x="3299"/>
        <item m="1" x="4823"/>
        <item m="1" x="558"/>
        <item m="1" x="4981"/>
        <item m="1" x="706"/>
        <item m="1" x="1814"/>
        <item m="1" x="570"/>
        <item m="1" x="5149"/>
        <item m="1" x="2650"/>
        <item m="1" x="4762"/>
        <item m="1" x="3950"/>
        <item m="1" x="5769"/>
        <item m="1" x="4612"/>
        <item m="1" x="4686"/>
        <item m="1" x="4104"/>
        <item m="1" x="420"/>
        <item m="1" x="4156"/>
        <item m="1" x="291"/>
        <item m="1" x="7773"/>
        <item m="1" x="3472"/>
        <item m="1" x="4366"/>
        <item m="1" x="226"/>
        <item m="1" x="7893"/>
        <item m="1" x="66"/>
        <item m="1" x="3617"/>
        <item m="1" x="4116"/>
        <item m="1" x="6667"/>
        <item m="1" x="7613"/>
        <item m="1" x="6687"/>
        <item m="1" x="5635"/>
        <item m="1" x="4567"/>
        <item m="1" x="7349"/>
        <item m="1" x="7762"/>
        <item m="1" x="7122"/>
        <item m="1" x="342"/>
        <item m="1" x="1419"/>
        <item m="1" x="4998"/>
        <item m="1" x="4784"/>
        <item m="1" x="6280"/>
        <item m="1" x="4163"/>
        <item m="1" x="2653"/>
        <item m="1" x="5191"/>
        <item m="1" x="4560"/>
        <item m="1" x="1031"/>
        <item m="1" x="623"/>
        <item m="1" x="3020"/>
        <item m="1" x="4343"/>
        <item m="1" x="6240"/>
        <item m="1" x="4895"/>
        <item m="1" x="92"/>
        <item m="1" x="363"/>
        <item m="1" x="487"/>
        <item m="1" x="4732"/>
        <item m="1" x="1570"/>
        <item m="1" x="5794"/>
        <item m="1" x="4680"/>
        <item m="1" x="414"/>
        <item m="1" x="2368"/>
        <item m="1" x="285"/>
        <item m="1" x="2523"/>
        <item m="1" x="7499"/>
        <item m="1" x="5334"/>
        <item m="1" x="6969"/>
        <item m="1" x="5030"/>
        <item m="1" x="4517"/>
        <item m="1" x="6122"/>
        <item m="1" x="4291"/>
        <item m="1" x="45"/>
        <item m="1" x="4400"/>
        <item m="1" x="184"/>
        <item m="1" x="4437"/>
        <item m="1" x="80"/>
        <item m="1" x="4328"/>
        <item m="1" x="4218"/>
        <item m="1" x="7721"/>
        <item m="1" x="4490"/>
        <item m="1" x="2909"/>
        <item m="1" x="4483"/>
        <item m="1" x="549"/>
        <item m="1" x="491"/>
        <item m="1" x="6155"/>
        <item m="1" x="5809"/>
        <item m="1" x="2639"/>
        <item m="1" x="5284"/>
        <item m="1" x="2468"/>
        <item m="1" x="3335"/>
        <item m="1" x="4511"/>
        <item m="1" x="5968"/>
        <item m="1" x="4813"/>
        <item m="1" x="410"/>
        <item m="1" x="4676"/>
        <item m="1" x="4424"/>
        <item m="1" x="862"/>
        <item m="1" x="274"/>
        <item m="1" x="689"/>
        <item m="1" x="395"/>
        <item m="1" x="4799"/>
        <item m="1" x="3847"/>
        <item m="1" x="3731"/>
        <item m="1" x="5641"/>
        <item m="1" x="4758"/>
        <item m="1" x="4808"/>
        <item m="1" x="4955"/>
        <item m="1" x="676"/>
        <item m="1" x="4966"/>
        <item m="1" x="536"/>
        <item m="1" x="5127"/>
        <item m="1" x="404"/>
        <item m="1" x="7735"/>
        <item m="1" x="3428"/>
        <item m="1" x="5198"/>
        <item m="1" x="4670"/>
        <item m="1" x="835"/>
        <item m="1" x="3576"/>
        <item m="1" x="545"/>
        <item m="1" x="4543"/>
        <item m="1" x="5475"/>
        <item m="1" x="492"/>
        <item m="1" x="1010"/>
        <item m="1" x="5572"/>
        <item m="1" x="6660"/>
        <item m="1" x="7591"/>
        <item m="1" x="2531"/>
        <item m="1" x="4792"/>
        <item m="1" x="738"/>
        <item m="1" x="3615"/>
        <item m="1" x="65"/>
        <item m="1" x="645"/>
        <item m="1" x="5081"/>
        <item m="1" x="4406"/>
        <item m="1" x="5111"/>
        <item m="1" x="5264"/>
        <item m="1" x="843"/>
        <item m="1" x="4520"/>
        <item m="1" x="4489"/>
        <item m="1" x="4056"/>
        <item m="1" x="2760"/>
        <item m="1" x="4175"/>
        <item m="1" x="364"/>
        <item m="1" x="2262"/>
        <item m="1" x="670"/>
        <item m="1" x="7321"/>
        <item m="1" x="3135"/>
        <item m="1" x="7445"/>
        <item m="1" x="3282"/>
        <item m="1" x="6378"/>
        <item m="1" x="4324"/>
        <item m="1" x="178"/>
        <item m="1" x="142"/>
        <item m="1" x="446"/>
        <item m="1" x="4460"/>
        <item m="1" x="377"/>
        <item m="1" x="5383"/>
        <item m="1" x="967"/>
        <item m="1" x="5222"/>
        <item m="1" x="806"/>
        <item m="1" x="5068"/>
        <item m="1" x="636"/>
        <item m="1" x="4912"/>
        <item m="1" x="503"/>
        <item m="1" x="4766"/>
        <item m="1" x="1281"/>
        <item m="1" x="5519"/>
        <item m="1" x="796"/>
        <item m="1" x="7429"/>
        <item m="1" x="3116"/>
        <item m="1" x="3685"/>
        <item m="1" x="7836"/>
        <item m="1" x="3549"/>
        <item m="1" x="7707"/>
        <item m="1" x="3402"/>
        <item m="1" x="7557"/>
        <item m="1" x="3248"/>
        <item m="1" x="3922"/>
        <item m="1" x="5058"/>
        <item m="1" x="6670"/>
        <item m="1" x="829"/>
        <item m="1" x="4949"/>
        <item m="1" x="533"/>
        <item m="1" x="3924"/>
        <item m="1" x="4934"/>
        <item m="1" x="5095"/>
        <item m="1" x="3895"/>
        <item m="1" x="4214"/>
        <item m="1" x="4908"/>
        <item m="1" x="5359"/>
        <item m="1" x="4757"/>
        <item m="1" x="3792"/>
        <item m="1" x="6803"/>
        <item m="1" x="7936"/>
        <item m="1" x="2879"/>
        <item m="1" x="7954"/>
        <item m="1" x="3172"/>
        <item m="1" x="172"/>
        <item m="1" x="76"/>
        <item m="1" x="4321"/>
        <item m="1" x="365"/>
        <item m="1" x="658"/>
        <item m="1" x="3531"/>
        <item m="1" x="7688"/>
        <item m="1" x="3385"/>
        <item m="1" x="4210"/>
        <item m="1" x="4802"/>
        <item m="1" x="3810"/>
        <item m="1" x="5706"/>
        <item m="1" x="4760"/>
        <item m="1" x="2497"/>
        <item m="1" x="3913"/>
        <item m="1" x="7937"/>
        <item m="1" x="4016"/>
        <item m="1" x="4246"/>
        <item m="1" x="4139"/>
        <item m="1" x="4023"/>
        <item m="1" x="3544"/>
        <item m="1" x="3563"/>
        <item m="1" x="7573"/>
        <item m="1" x="7848"/>
        <item m="1" x="3693"/>
        <item m="1" x="7973"/>
        <item m="1" x="2976"/>
        <item m="1" x="7725"/>
        <item m="1" x="3417"/>
        <item m="1" x="3265"/>
        <item m="1" x="3672"/>
        <item m="1" x="3593"/>
        <item m="1" x="3741"/>
        <item m="1" x="3570"/>
        <item m="1" x="2490"/>
        <item m="1" x="7732"/>
        <item m="1" x="1309"/>
        <item m="1" x="4662"/>
        <item m="1" x="5549"/>
        <item m="1" x="2365"/>
        <item m="1" x="7248"/>
        <item m="1" x="7984"/>
        <item m="1" x="3174"/>
        <item m="1" x="5800"/>
        <item m="1" x="1320"/>
        <item m="1" x="1140"/>
        <item m="1" x="2353"/>
        <item m="1" x="1439"/>
        <item m="1" x="854"/>
        <item m="1" x="5392"/>
        <item m="1" x="1486"/>
        <item m="1" x="54"/>
        <item m="1" x="2509"/>
        <item m="1" x="5672"/>
        <item m="1" x="4315"/>
        <item m="1" x="3911"/>
        <item m="1" x="3746"/>
        <item m="1" x="1266"/>
        <item m="1" x="5506"/>
        <item m="1" x="6002"/>
        <item m="1" x="2875"/>
        <item m="1" x="7209"/>
        <item m="1" x="1417"/>
        <item m="1" x="276"/>
        <item m="1" x="3790"/>
        <item m="1" x="1108"/>
        <item m="1" x="74"/>
        <item m="1" x="100"/>
        <item m="1" x="4350"/>
        <item m="1" x="4319"/>
        <item m="1" x="3698"/>
        <item m="1" x="1332"/>
        <item m="1" x="154"/>
        <item m="1" x="1109"/>
        <item m="1" x="3054"/>
        <item m="1" x="4207"/>
        <item m="1" x="6000"/>
        <item m="1" x="167"/>
        <item m="1" x="4548"/>
        <item m="1" x="7849"/>
        <item m="1" x="3694"/>
        <item m="1" x="7974"/>
        <item m="1" x="3826"/>
        <item m="1" x="3564"/>
        <item m="1" x="3973"/>
        <item m="1" x="3935"/>
        <item m="1" x="2896"/>
        <item m="1" x="4681"/>
        <item m="1" x="4545"/>
        <item m="1" x="4416"/>
        <item m="1" x="61"/>
        <item m="1" x="2351"/>
        <item m="1" x="5653"/>
        <item m="1" x="170"/>
        <item m="1" x="7601"/>
        <item m="1" x="4006"/>
        <item m="1" x="976"/>
        <item m="1" x="1628"/>
        <item m="1" x="286"/>
        <item m="1" x="4131"/>
        <item m="1" x="2494"/>
        <item m="1" x="1855"/>
        <item m="1" x="7726"/>
        <item m="1" x="1574"/>
        <item m="1" x="687"/>
        <item m="1" x="990"/>
        <item m="1" x="4419"/>
        <item m="1" x="2634"/>
        <item m="1" x="3902"/>
        <item m="1" x="3776"/>
        <item m="1" x="6656"/>
        <item m="1" x="3645"/>
        <item m="1" x="7920"/>
        <item m="1" x="3601"/>
        <item m="1" x="3163"/>
        <item m="1" x="665"/>
        <item m="1" x="4309"/>
        <item m="1" x="4942"/>
        <item m="1" x="563"/>
        <item m="1" x="3887"/>
        <item m="1" x="2042"/>
        <item m="1" x="3874"/>
        <item m="1" x="7742"/>
        <item m="1" x="7574"/>
        <item m="1" x="7753"/>
        <item m="1" x="776"/>
        <item m="1" x="4129"/>
        <item m="1" x="4236"/>
        <item m="1" x="7314"/>
        <item m="1" x="6933"/>
        <item m="1" x="6820"/>
        <item m="1" x="3921"/>
        <item m="1" x="3923"/>
        <item m="1" x="3403"/>
        <item m="1" x="3686"/>
        <item m="1" x="3550"/>
        <item m="1" x="7708"/>
        <item m="1" x="7965"/>
        <item m="1" x="4650"/>
        <item m="1" x="7837"/>
        <item m="1" x="265"/>
        <item m="1" x="3994"/>
        <item m="1" x="4003"/>
        <item m="1" x="6090"/>
        <item m="1" x="3932"/>
        <item m="1" x="4118"/>
        <item m="1" x="153"/>
        <item m="1" x="813"/>
        <item m="1" x="3819"/>
        <item m="1" x="1138"/>
        <item m="1" x="4666"/>
        <item m="1" x="4227"/>
        <item m="1" x="7093"/>
        <item m="1" x="3266"/>
        <item m="1" x="6232"/>
        <item m="1" x="4330"/>
        <item m="1" x="6818"/>
        <item m="1" x="6662"/>
        <item m="1" x="3809"/>
        <item m="1" x="7953"/>
        <item m="1" x="3671"/>
        <item m="1" x="7823"/>
        <item m="1" x="3532"/>
        <item m="1" x="4140"/>
        <item m="1" x="4407"/>
        <item m="1" x="6834"/>
        <item m="1" x="4086"/>
        <item m="1" x="3793"/>
        <item m="1" x="4534"/>
        <item m="1" x="160"/>
        <item m="1" x="5086"/>
        <item m="1" x="822"/>
        <item m="1" x="7938"/>
        <item m="1" x="6800"/>
        <item m="1" x="3656"/>
        <item m="1" x="4928"/>
        <item m="1" x="3718"/>
        <item m="1" x="766"/>
        <item m="1" x="4141"/>
        <item m="1" x="4102"/>
        <item m="1" x="176"/>
        <item m="1" x="648"/>
        <item m="1" x="169"/>
        <item m="1" x="2021"/>
        <item m="1" x="4503"/>
        <item m="1" x="3976"/>
        <item m="1" x="1952"/>
        <item m="1" x="5033"/>
        <item m="1" x="3984"/>
        <item m="1" x="3879"/>
        <item m="1" x="2493"/>
        <item m="1" x="4132"/>
        <item m="1" x="6532"/>
        <item m="1" x="4219"/>
        <item m="1" x="6793"/>
        <item m="1" x="3912"/>
        <item m="1" x="4238"/>
        <item m="1" x="4426"/>
        <item m="1" x="5803"/>
        <item m="1" x="4303"/>
        <item m="1" x="2882"/>
        <item m="1" x="3496"/>
        <item m="1" x="4208"/>
        <item m="1" x="4087"/>
        <item m="1" x="7793"/>
        <item m="1" x="3760"/>
        <item m="1" x="3903"/>
        <item m="1" x="7584"/>
        <item m="1" x="2761"/>
        <item m="1" x="512"/>
        <item m="1" x="4776"/>
        <item m="1" x="1087"/>
        <item m="1" x="3728"/>
        <item m="1" x="5245"/>
        <item m="1" x="920"/>
        <item m="1" x="166"/>
        <item m="1" x="59"/>
        <item m="1" x="2008"/>
        <item m="1" x="5797"/>
        <item m="1" x="7932"/>
        <item m="1" x="94"/>
        <item m="1" x="4307"/>
        <item m="1" x="6960"/>
        <item m="1" x="271"/>
        <item m="1" x="2900"/>
        <item m="1" x="4081"/>
        <item m="1" x="7238"/>
        <item m="1" x="2610"/>
        <item m="1" x="2715"/>
        <item m="1" x="961"/>
        <item m="1" x="2620"/>
        <item m="1" x="2362"/>
        <item m="1" x="887"/>
        <item m="1" x="3864"/>
        <item m="1" x="330"/>
        <item m="1" x="313"/>
        <item m="1" x="556"/>
        <item m="1" x="4414"/>
        <item m="1" x="6543"/>
        <item m="1" x="2366"/>
        <item m="1" x="444"/>
        <item m="1" x="4711"/>
        <item m="1" x="7281"/>
        <item m="1" x="7860"/>
        <item m="1" x="4538"/>
        <item m="1" x="4526"/>
        <item m="1" x="2502"/>
        <item m="1" x="581"/>
        <item m="1" x="4850"/>
        <item m="1" x="7096"/>
        <item m="1" x="6946"/>
        <item m="1" x="2772"/>
        <item m="1" x="135"/>
        <item m="1" x="69"/>
        <item m="1" x="4017"/>
        <item m="1" x="931"/>
        <item m="1" x="7538"/>
        <item m="1" x="3910"/>
        <item m="1" x="6663"/>
        <item m="1" x="3289"/>
        <item m="1" x="4312"/>
        <item m="1" x="579"/>
        <item m="1" x="6797"/>
        <item m="1" x="4988"/>
        <item m="1" x="4584"/>
        <item m="1" x="202"/>
        <item m="1" x="4456"/>
        <item m="1" x="5157"/>
        <item m="1" x="567"/>
        <item m="1" x="4342"/>
        <item m="1" x="2213"/>
        <item m="1" x="4699"/>
        <item m="1" x="300"/>
        <item m="1" x="2359"/>
        <item m="1" x="719"/>
        <item m="1" x="1334"/>
        <item m="1" x="7670"/>
        <item m="1" x="4834"/>
        <item m="1" x="5140"/>
        <item m="1" x="3794"/>
        <item m="1" x="7980"/>
        <item m="1" x="7589"/>
        <item m="1" x="1191"/>
        <item m="1" x="7080"/>
        <item m="1" x="7600"/>
        <item m="1" x="3789"/>
        <item m="1" x="7804"/>
        <item m="1" x="5980"/>
        <item m="1" x="6626"/>
        <item m="1" x="948"/>
        <item m="1" x="7091"/>
        <item m="1" x="2753"/>
        <item m="1" x="1405"/>
        <item m="1" x="2487"/>
        <item m="1" x="7496"/>
        <item m="1" x="6936"/>
        <item m="1" x="3914"/>
        <item m="1" x="4093"/>
        <item m="1" x="7672"/>
        <item m="1" x="3368"/>
        <item m="1" x="268"/>
        <item m="1" x="7876"/>
        <item m="1" x="4224"/>
        <item m="1" x="4409"/>
        <item m="1" x="2074"/>
        <item m="1" x="6651"/>
        <item m="1" x="7632"/>
        <item m="1" x="1504"/>
        <item m="1" x="4536"/>
        <item m="1" x="3298"/>
        <item m="1" x="399"/>
        <item m="1" x="4663"/>
        <item m="1" x="277"/>
        <item m="1" x="4546"/>
        <item m="1" x="168"/>
        <item m="1" x="4417"/>
        <item m="1" x="5103"/>
        <item m="1" x="666"/>
        <item m="1" x="526"/>
        <item m="1" x="4788"/>
        <item m="1" x="385"/>
        <item m="1" x="4651"/>
        <item m="1" x="266"/>
        <item m="1" x="4535"/>
        <item m="1" x="986"/>
        <item m="1" x="5239"/>
        <item m="1" x="823"/>
        <item m="1" x="513"/>
        <item m="1" x="4777"/>
        <item m="1" x="378"/>
        <item m="1" x="4639"/>
        <item m="1" x="1134"/>
        <item m="1" x="5387"/>
        <item m="1" x="970"/>
        <item m="1" x="5225"/>
        <item m="1" x="809"/>
        <item m="1" x="7221"/>
        <item m="1" x="4573"/>
        <item m="1" x="4806"/>
        <item m="1" x="1353"/>
        <item m="1" x="3323"/>
        <item m="1" x="542"/>
        <item m="1" x="2614"/>
        <item m="1" x="3898"/>
        <item m="1" x="3773"/>
        <item m="1" x="7622"/>
        <item m="1" x="5867"/>
        <item m="1" x="4947"/>
        <item m="1" x="6237"/>
        <item m="1" x="1098"/>
        <item m="1" x="7195"/>
        <item m="1" x="4976"/>
        <item m="1" x="554"/>
        <item m="1" x="4819"/>
        <item m="1" x="417"/>
        <item m="1" x="4684"/>
        <item m="1" x="5443"/>
        <item m="1" x="6016"/>
        <item m="1" x="1004"/>
        <item m="1" x="1172"/>
        <item m="1" x="5425"/>
        <item m="1" x="5261"/>
        <item m="1" x="5061"/>
        <item m="1" x="5592"/>
        <item m="1" x="5146"/>
        <item m="1" x="856"/>
        <item m="1" x="5297"/>
        <item m="1" x="5702"/>
        <item m="1" x="7917"/>
        <item m="1" x="3494"/>
        <item m="1" x="4679"/>
        <item m="1" x="4742"/>
        <item m="1" x="1024"/>
        <item m="1" x="701"/>
        <item m="1" x="6244"/>
        <item m="1" x="1501"/>
        <item m="1" x="5106"/>
        <item m="1" x="7791"/>
        <item m="1" x="3643"/>
        <item m="1" x="6806"/>
        <item m="1" x="2499"/>
        <item m="1" x="2616"/>
        <item m="1" x="6941"/>
        <item m="1" x="7487"/>
        <item m="1" x="3187"/>
        <item m="1" x="7362"/>
        <item m="1" x="3037"/>
        <item m="1" x="4529"/>
        <item m="1" x="157"/>
        <item m="1" x="7359"/>
        <item m="1" x="3035"/>
        <item m="1" x="875"/>
        <item m="1" x="5205"/>
        <item m="1" x="530"/>
        <item m="1" x="442"/>
        <item m="1" x="853"/>
        <item m="1" x="3580"/>
        <item m="1" x="7995"/>
        <item m="1" x="2887"/>
        <item m="1" x="5723"/>
        <item m="1" x="4114"/>
        <item m="1" x="5121"/>
        <item m="1" x="3311"/>
        <item m="1" x="840"/>
        <item m="1" x="1325"/>
        <item m="1" x="3761"/>
        <item m="1" x="1102"/>
        <item m="1" x="7126"/>
        <item m="1" x="6093"/>
        <item m="1" x="7079"/>
        <item m="1" x="2770"/>
        <item m="1" x="4115"/>
        <item m="1" x="7750"/>
        <item m="1" x="389"/>
        <item m="1" x="1426"/>
        <item m="1" x="4801"/>
        <item m="1" x="1737"/>
        <item m="1" x="4653"/>
        <item m="1" x="519"/>
        <item m="1" x="6944"/>
        <item m="1" x="3701"/>
        <item m="1" x="5545"/>
        <item m="1" x="51"/>
        <item m="1" x="7223"/>
        <item m="1" x="3758"/>
        <item m="1" x="4206"/>
        <item m="1" x="3787"/>
        <item m="1" x="4064"/>
        <item m="1" x="6217"/>
        <item m="1" x="1136"/>
        <item m="1" x="5488"/>
        <item m="1" x="3185"/>
        <item m="1" x="660"/>
        <item m="1" x="1452"/>
        <item m="1" x="7904"/>
        <item m="1" x="5423"/>
        <item m="1" x="3629"/>
        <item m="1" x="3034"/>
        <item m="1" x="6342"/>
        <item m="1" x="5144"/>
        <item m="1" x="698"/>
        <item m="1" x="4973"/>
        <item m="1" x="1001"/>
        <item m="1" x="5258"/>
        <item m="1" x="621"/>
        <item m="1" x="4936"/>
        <item m="1" x="413"/>
        <item m="1" x="4816"/>
        <item m="1" x="7220"/>
        <item m="1" x="837"/>
        <item m="1" x="664"/>
        <item m="1" x="6531"/>
        <item m="1" x="3560"/>
        <item m="1" x="5567"/>
        <item m="1" x="1153"/>
        <item m="1" x="5405"/>
        <item m="1" x="989"/>
        <item m="1" x="5242"/>
        <item m="1" x="826"/>
        <item m="1" x="5089"/>
        <item m="1" x="1642"/>
        <item m="1" x="1483"/>
        <item m="1" x="972"/>
        <item m="1" x="5227"/>
        <item m="1" x="5722"/>
        <item m="1" x="1625"/>
        <item m="1" x="2232"/>
        <item m="1" x="5609"/>
        <item m="1" x="1329"/>
        <item m="1" x="1414"/>
        <item m="1" x="124"/>
        <item m="1" x="2382"/>
        <item m="1" x="1741"/>
        <item m="1" x="3937"/>
        <item m="1" x="5958"/>
        <item m="1" x="1580"/>
        <item m="1" x="3829"/>
        <item m="1" x="6262"/>
        <item m="1" x="981"/>
        <item m="1" x="1327"/>
        <item m="1" x="7481"/>
        <item m="1" x="4958"/>
        <item m="1" x="7915"/>
        <item m="1" x="6150"/>
        <item m="1" x="1500"/>
        <item m="1" x="5524"/>
        <item m="1" x="4070"/>
        <item m="1" x="7074"/>
        <item m="1" x="5200"/>
        <item m="1" x="3609"/>
        <item m="1" x="5085"/>
        <item m="1" x="4900"/>
        <item m="1" x="5950"/>
        <item m="1" x="6152"/>
        <item m="1" x="3337"/>
        <item m="1" x="5866"/>
        <item m="1" x="3189"/>
        <item m="1" x="4098"/>
        <item m="1" x="4100"/>
        <item m="1" x="1641"/>
        <item m="1" x="409"/>
        <item m="1" x="4217"/>
        <item m="1" x="488"/>
        <item m="1" x="3183"/>
        <item m="1" x="5939"/>
        <item m="1" x="1416"/>
        <item m="1" x="3457"/>
        <item m="1" x="2466"/>
        <item m="1" x="2341"/>
        <item m="1" x="2489"/>
        <item m="1" x="534"/>
        <item m="1" x="4436"/>
        <item m="1" x="5509"/>
        <item m="1" x="2363"/>
        <item m="1" x="1482"/>
        <item m="1" x="5701"/>
        <item m="1" x="652"/>
        <item m="1" x="7674"/>
        <item m="1" x="102"/>
        <item m="1" x="5497"/>
        <item m="1" x="2185"/>
        <item m="1" x="1355"/>
        <item m="1" x="1243"/>
        <item m="1" x="3329"/>
        <item m="1" x="6715"/>
        <item m="1" x="5586"/>
        <item m="1" x="3788"/>
        <item m="1" x="515"/>
        <item m="1" x="1129"/>
        <item m="1" x="4624"/>
        <item m="1" x="4892"/>
        <item m="1" x="4780"/>
        <item m="1" x="4423"/>
        <item m="1" x="174"/>
        <item m="1" x="73"/>
        <item m="1" x="4318"/>
        <item m="1" x="3063"/>
        <item m="1" x="302"/>
        <item m="1" x="453"/>
        <item m="1" x="2071"/>
        <item m="1" x="1947"/>
        <item m="1" x="1139"/>
        <item m="1" x="551"/>
        <item m="1" x="5076"/>
        <item m="1" x="4919"/>
        <item m="1" x="1288"/>
        <item m="1" x="5528"/>
        <item m="1" x="1124"/>
        <item m="1" x="957"/>
        <item m="1" x="799"/>
        <item m="1" x="5063"/>
        <item m="1" x="1189"/>
        <item m="1" x="6853"/>
        <item m="1" x="5442"/>
        <item m="1" x="5278"/>
        <item m="1" x="5389"/>
        <item m="1" x="5102"/>
        <item m="1" x="4941"/>
        <item m="1" x="5775"/>
        <item m="1" x="370"/>
        <item m="1" x="1274"/>
        <item m="1" x="5513"/>
        <item m="1" x="1112"/>
        <item m="1" x="5360"/>
        <item m="1" x="944"/>
        <item m="1" x="183"/>
        <item m="1" x="4566"/>
        <item m="1" x="5848"/>
        <item m="1" x="1463"/>
        <item m="1" x="5682"/>
        <item m="1" x="1286"/>
        <item m="1" x="295"/>
        <item m="1" x="3992"/>
        <item m="1" x="821"/>
        <item m="1" x="5371"/>
        <item m="1" x="1122"/>
        <item m="1" x="1950"/>
        <item m="1" x="1269"/>
        <item m="1" x="1442"/>
        <item m="1" x="5671"/>
        <item m="1" x="6291"/>
        <item m="1" x="5207"/>
        <item m="1" x="1768"/>
        <item m="1" x="1433"/>
        <item m="1" x="1933"/>
        <item m="1" x="6135"/>
        <item m="1" x="936"/>
        <item m="1" x="1761"/>
        <item m="1" x="5977"/>
        <item m="1" x="1590"/>
        <item m="1" x="1260"/>
        <item m="1" x="1056"/>
        <item m="1" x="3669"/>
        <item m="1" x="7821"/>
        <item m="1" x="3529"/>
        <item m="1" x="7686"/>
        <item m="1" x="3384"/>
        <item m="1" x="7539"/>
        <item m="1" x="3231"/>
        <item m="1" x="7392"/>
        <item m="1" x="4352"/>
        <item m="1" x="4675"/>
        <item m="1" x="282"/>
        <item m="1" x="5503"/>
        <item m="1" x="1106"/>
        <item m="1" x="5354"/>
        <item m="1" x="3027"/>
        <item m="1" x="2357"/>
        <item m="1" x="4551"/>
        <item m="1" x="3762"/>
        <item m="1" x="5385"/>
        <item m="1" x="1796"/>
        <item m="1" x="969"/>
        <item m="1" x="5542"/>
        <item m="1" x="2973"/>
        <item m="1" x="2035"/>
        <item m="1" x="7163"/>
        <item m="1" x="1132"/>
        <item m="1" x="3013"/>
        <item m="1" x="5992"/>
        <item m="1" x="1297"/>
        <item m="1" x="5537"/>
        <item m="1" x="2041"/>
        <item m="1" x="7213"/>
        <item m="1" x="1300"/>
        <item m="1" x="5700"/>
        <item m="1" x="777"/>
        <item m="1" x="1133"/>
        <item m="1" x="2903"/>
        <item m="1" x="5541"/>
        <item m="1" x="1301"/>
        <item m="1" x="7395"/>
        <item m="1" x="3074"/>
        <item m="1" x="3604"/>
        <item m="1" x="1622"/>
        <item m="1" x="808"/>
        <item m="1" x="5070"/>
        <item m="1" x="5846"/>
        <item m="1" x="4235"/>
        <item m="1" x="5224"/>
        <item m="1" x="7196"/>
        <item m="1" x="6095"/>
        <item m="1" x="5981"/>
        <item m="1" x="7506"/>
        <item m="1" x="812"/>
        <item m="1" x="3349"/>
        <item m="1" x="6414"/>
        <item m="1" x="5814"/>
        <item m="1" x="5208"/>
        <item m="1" x="2858"/>
        <item m="1" x="7045"/>
        <item m="1" x="4201"/>
        <item m="1" x="6249"/>
        <item m="1" x="1236"/>
        <item m="1" x="7352"/>
        <item m="1" x="2721"/>
        <item m="1" x="7377"/>
        <item m="1" x="2886"/>
        <item m="1" x="6779"/>
        <item m="1" x="2595"/>
        <item m="1" x="1460"/>
        <item m="1" x="5680"/>
        <item m="1" x="1283"/>
        <item m="1" x="5521"/>
        <item m="1" x="3971"/>
        <item m="1" x="3024"/>
        <item m="1" x="3747"/>
        <item m="1" x="7898"/>
        <item m="1" x="5368"/>
        <item m="1" x="755"/>
        <item m="1" x="1718"/>
        <item m="1" x="173"/>
        <item m="1" x="6899"/>
        <item m="1" x="1119"/>
        <item m="1" x="952"/>
        <item m="1" x="2999"/>
        <item m="1" x="2575"/>
        <item m="1" x="4245"/>
        <item m="1" x="1907"/>
        <item m="1" x="7609"/>
        <item m="1" x="535"/>
        <item m="1" x="6750"/>
        <item m="1" x="2439"/>
        <item m="1" x="3081"/>
        <item m="1" x="192"/>
        <item m="1" x="7454"/>
        <item m="1" x="3217"/>
        <item m="1" x="4746"/>
        <item m="1" x="3153"/>
        <item m="1" x="7524"/>
        <item m="1" x="800"/>
        <item m="1" x="678"/>
        <item m="1" x="5120"/>
        <item m="1" x="4972"/>
        <item m="1" x="1922"/>
        <item m="1" x="6154"/>
        <item m="1" x="5588"/>
        <item m="1" x="7318"/>
        <item m="1" x="7029"/>
        <item m="1" x="2847"/>
        <item m="1" x="2702"/>
        <item m="1" x="7183"/>
        <item m="1" x="3774"/>
        <item m="1" x="7473"/>
        <item m="1" x="4831"/>
        <item m="1" x="4987"/>
        <item m="1" x="2997"/>
        <item m="1" x="6235"/>
        <item m="1" x="4435"/>
        <item m="1" x="2563"/>
        <item m="1" x="6882"/>
        <item m="1" x="2717"/>
        <item m="1" x="3133"/>
        <item m="1" x="3307"/>
        <item m="1" x="5257"/>
        <item m="1" x="5213"/>
        <item m="1" x="1604"/>
        <item m="1" x="7319"/>
        <item m="1" x="2974"/>
        <item m="1" x="7164"/>
        <item m="1" x="524"/>
        <item m="1" x="4057"/>
        <item m="1" x="3201"/>
        <item m="1" x="7077"/>
        <item m="1" x="2830"/>
        <item m="1" x="7010"/>
        <item m="1" x="4553"/>
        <item m="1" x="3397"/>
        <item m="1" x="5060"/>
        <item m="1" x="3203"/>
        <item m="1" x="1906"/>
        <item m="1" x="4368"/>
        <item m="1" x="3415"/>
        <item m="1" x="3877"/>
        <item m="1" x="3982"/>
        <item m="1" x="7147"/>
        <item m="1" x="2402"/>
        <item m="1" x="3483"/>
        <item m="1" x="2953"/>
        <item m="1" x="7949"/>
        <item m="1" x="6956"/>
        <item m="1" x="72"/>
        <item m="1" x="1003"/>
        <item m="1" x="5424"/>
        <item m="1" x="361"/>
        <item m="1" x="4101"/>
        <item m="1" x="180"/>
        <item m="1" x="6096"/>
        <item m="1" x="3630"/>
        <item m="1" x="7906"/>
        <item m="1" x="7571"/>
        <item m="1" x="5673"/>
        <item m="1" x="1111"/>
        <item m="1" x="1219"/>
        <item m="1" x="7779"/>
        <item m="1" x="2680"/>
        <item m="1" x="6386"/>
        <item m="1" x="6925"/>
        <item m="1" x="7089"/>
        <item m="1" x="7896"/>
        <item m="1" x="4812"/>
        <item m="1" x="3995"/>
        <item m="1" x="899"/>
        <item m="1" x="4228"/>
        <item m="1" x="5518"/>
        <item m="1" x="406"/>
        <item m="1" x="3888"/>
        <item m="1" x="2815"/>
        <item m="1" x="2891"/>
        <item m="1" x="7597"/>
        <item m="1" x="2766"/>
        <item m="1" x="7792"/>
        <item m="1" x="3495"/>
        <item m="1" x="7657"/>
        <item m="1" x="3356"/>
        <item m="1" x="3759"/>
        <item m="1" x="4427"/>
        <item m="1" x="7875"/>
        <item m="1" x="3964"/>
        <item m="1" x="2617"/>
        <item m="1" x="2030"/>
        <item m="1" x="3587"/>
        <item m="1" x="2048"/>
        <item m="1" x="187"/>
        <item m="1" x="4440"/>
        <item m="1" x="82"/>
        <item m="1" x="4331"/>
        <item m="1" x="4220"/>
        <item m="1" x="4103"/>
        <item m="1" x="3605"/>
        <item m="1" x="3452"/>
        <item m="1" x="1093"/>
        <item m="1" x="4787"/>
        <item m="1" x="4599"/>
        <item m="1" x="4945"/>
        <item m="1" x="3623"/>
        <item m="1" x="7834"/>
        <item m="1" x="4345"/>
        <item m="1" x="4320"/>
        <item m="1" x="5512"/>
        <item m="1" x="1254"/>
        <item m="1" x="7745"/>
        <item m="1" x="6125"/>
        <item m="1" x="384"/>
        <item m="1" x="4088"/>
        <item m="1" x="4649"/>
        <item m="1" x="6251"/>
        <item m="1" x="4905"/>
        <item m="1" x="7556"/>
        <item m="1" x="4204"/>
        <item m="1" x="3439"/>
        <item m="1" x="60"/>
        <item m="1" x="3340"/>
        <item m="1" x="4050"/>
        <item m="1" x="4415"/>
        <item m="1" x="6261"/>
        <item m="1" x="1758"/>
        <item m="1" x="6477"/>
        <item m="1" x="5495"/>
        <item m="1" x="482"/>
        <item m="1" x="159"/>
        <item m="1" x="3727"/>
        <item m="1" x="773"/>
        <item m="1" x="466"/>
        <item m="1" x="5962"/>
        <item m="1" x="397"/>
        <item m="1" x="5806"/>
        <item m="1" x="2758"/>
        <item m="1" x="6259"/>
        <item m="1" x="264"/>
        <item m="1" x="4661"/>
        <item m="1" x="3724"/>
        <item m="1" x="4635"/>
        <item m="1" x="1740"/>
        <item m="1" x="754"/>
        <item m="1" x="3033"/>
        <item m="1" x="7659"/>
        <item m="1" x="5997"/>
        <item m="1" x="4554"/>
        <item m="1" x="4209"/>
        <item m="1" x="525"/>
        <item m="1" x="6665"/>
        <item m="1" x="1444"/>
        <item m="1" x="5670"/>
        <item m="1" x="5028"/>
        <item m="1" x="3199"/>
        <item m="1" x="3852"/>
        <item m="1" x="2214"/>
        <item m="1" x="4353"/>
        <item m="1" x="3985"/>
        <item m="1" x="4308"/>
        <item m="1" x="4007"/>
        <item m="1" x="4610"/>
        <item m="1" x="109"/>
        <item m="1" x="6547"/>
        <item m="1" x="3229"/>
        <item m="1" x="2369"/>
        <item m="1" x="1816"/>
        <item m="1" x="1085"/>
        <item m="1" x="6669"/>
        <item m="1" x="5319"/>
        <item m="1" x="790"/>
        <item m="1" x="6101"/>
        <item m="1" x="1270"/>
        <item m="1" x="3060"/>
        <item m="1" x="5196"/>
        <item m="1" x="346"/>
        <item m="1" x="3165"/>
        <item m="1" x="2510"/>
        <item m="1" x="3931"/>
        <item m="1" x="253"/>
        <item m="1" x="3586"/>
        <item m="1" x="5160"/>
        <item m="1" x="3290"/>
        <item m="1" x="6548"/>
        <item m="1" x="627"/>
        <item m="1" x="5970"/>
        <item m="1" x="1583"/>
        <item m="1" x="1057"/>
        <item m="1" x="7606"/>
        <item m="1" x="5510"/>
        <item m="1" x="379"/>
        <item m="1" x="6813"/>
        <item m="1" x="6158"/>
        <item m="1" x="5187"/>
        <item m="1" x="5930"/>
        <item m="1" x="429"/>
        <item m="1" x="3401"/>
        <item m="1" x="921"/>
        <item m="1" x="1135"/>
        <item m="1" x="5388"/>
        <item m="1" x="3938"/>
        <item m="1" x="7111"/>
        <item m="1" x="4031"/>
        <item m="1" x="7883"/>
        <item m="1" x="7626"/>
        <item m="1" x="3840"/>
        <item m="1" x="4264"/>
        <item m="1" x="6205"/>
        <item m="1" x="1451"/>
        <item m="1" x="1624"/>
        <item m="1" x="5810"/>
        <item m="1" x="4325"/>
        <item m="1" x="4249"/>
        <item m="1" x="4181"/>
        <item m="1" x="4838"/>
        <item m="1" x="7985"/>
        <item m="1" x="4159"/>
        <item m="1" x="1073"/>
        <item m="1" x="7766"/>
        <item m="1" x="7214"/>
        <item m="1" x="2360"/>
        <item m="1" x="6802"/>
        <item m="1" x="624"/>
        <item m="1" x="3471"/>
        <item m="1" x="817"/>
        <item m="1" x="834"/>
        <item m="1" x="4695"/>
        <item m="1" x="4314"/>
        <item m="1" x="2010"/>
        <item m="1" x="1169"/>
        <item m="1" x="7859"/>
        <item m="1" x="1659"/>
        <item m="1" x="137"/>
        <item m="1" x="4215"/>
        <item m="1" x="408"/>
        <item m="1" x="1262"/>
        <item m="1" x="4555"/>
        <item m="1" x="3855"/>
        <item m="1" x="7935"/>
        <item m="1" x="3791"/>
        <item m="1" x="3083"/>
        <item m="1" x="7402"/>
        <item m="1" x="4696"/>
        <item m="1" x="7083"/>
        <item m="1" x="7806"/>
        <item m="1" x="3655"/>
        <item m="1" x="3947"/>
        <item m="1" x="3370"/>
        <item m="1" x="3869"/>
        <item m="1" x="7805"/>
        <item m="1" x="2631"/>
        <item m="1" x="3511"/>
        <item m="1" x="3365"/>
        <item m="1" x="1303"/>
        <item m="1" x="1995"/>
        <item m="1" x="3512"/>
        <item m="1" x="3369"/>
        <item m="1" x="6151"/>
        <item m="1" x="644"/>
        <item m="1" x="152"/>
        <item m="1" x="2220"/>
        <item m="1" x="297"/>
        <item m="1" x="7673"/>
        <item m="1" x="3708"/>
        <item m="1" x="5538"/>
        <item m="1" x="3468"/>
        <item m="1" x="3837"/>
        <item m="1" x="3112"/>
        <item m="1" x="939"/>
        <item m="1" x="1763"/>
        <item m="1" x="1188"/>
        <item m="1" x="4569"/>
        <item m="1" x="186"/>
        <item m="1" x="3900"/>
        <item m="1" x="4005"/>
        <item m="1" x="874"/>
        <item m="1" x="5563"/>
        <item m="1" x="3901"/>
        <item m="1" x="7983"/>
        <item m="1" x="7611"/>
        <item m="1" x="3705"/>
        <item m="1" x="4472"/>
        <item m="1" x="3775"/>
        <item m="1" x="7919"/>
        <item m="1" x="3644"/>
        <item m="1" x="7746"/>
        <item m="1" x="7918"/>
        <item m="1" x="5073"/>
        <item m="1" x="7240"/>
        <item m="1" x="1121"/>
        <item m="1" x="1713"/>
        <item m="1" x="3983"/>
        <item m="1" x="7907"/>
        <item m="1" x="3631"/>
        <item m="1" x="3620"/>
        <item m="1" x="1424"/>
        <item m="1" x="3828"/>
        <item m="1" x="4117"/>
        <item m="1" x="1092"/>
        <item m="1" x="7692"/>
        <item m="1" x="4365"/>
        <item m="1" x="1557"/>
        <item m="1" x="6136"/>
        <item m="1" x="1606"/>
        <item m="1" x="4073"/>
        <item m="1" x="5171"/>
        <item m="1" x="4166"/>
        <item m="1" x="2157"/>
        <item m="1" x="3993"/>
        <item m="1" x="3886"/>
        <item m="1" x="5100"/>
        <item m="1" x="662"/>
        <item m="1" x="1480"/>
        <item m="1" x="7479"/>
        <item m="1" x="383"/>
        <item m="1" x="6103"/>
        <item m="1" x="3878"/>
        <item m="1" x="3946"/>
        <item m="1" x="4926"/>
        <item m="1" x="646"/>
        <item m="1" x="5082"/>
        <item m="1" x="818"/>
        <item m="1" x="5236"/>
        <item m="1" x="983"/>
        <item m="1" x="4532"/>
        <item m="1" x="263"/>
        <item m="1" x="4648"/>
        <item m="1" x="3180"/>
        <item m="1" x="3706"/>
        <item m="1" x="510"/>
        <item m="1" x="4774"/>
        <item m="1" x="4638"/>
        <item m="1" x="697"/>
        <item m="1" x="6258"/>
        <item m="1" x="1592"/>
        <item m="1" x="2099"/>
        <item m="1" x="5499"/>
        <item m="1" x="445"/>
        <item m="1" x="6562"/>
        <item m="1" x="7364"/>
        <item m="1" x="7625"/>
        <item m="1" x="6823"/>
        <item m="1" x="3835"/>
        <item m="1" x="2785"/>
        <item m="1" x="5818"/>
        <item m="1" x="4868"/>
        <item m="1" x="5650"/>
        <item m="1" x="881"/>
        <item m="1" x="3293"/>
        <item m="1" x="216"/>
        <item m="1" x="2906"/>
        <item m="1" x="1928"/>
        <item m="1" x="3039"/>
        <item m="1" x="415"/>
        <item m="1" x="4817"/>
        <item m="1" x="3870"/>
        <item m="1" x="375"/>
        <item m="1" x="1094"/>
        <item m="1" x="4620"/>
        <item m="1" x="2745"/>
        <item m="1" x="1586"/>
        <item m="1" x="4429"/>
        <item m="1" x="241"/>
        <item m="1" x="4390"/>
        <item m="1" x="4556"/>
        <item m="1" x="5420"/>
        <item m="1" x="3449"/>
        <item m="1" x="4943"/>
        <item m="1" x="2566"/>
        <item m="1" x="3443"/>
        <item m="1" x="3940"/>
        <item m="1" x="3944"/>
        <item m="1" x="5667"/>
        <item m="1" x="629"/>
        <item m="1" x="7088"/>
        <item m="1" x="5975"/>
        <item m="1" x="6495"/>
        <item m="1" x="3709"/>
        <item m="1" x="5255"/>
        <item m="1" x="802"/>
        <item m="1" x="179"/>
        <item m="1" x="77"/>
        <item m="1" x="4322"/>
        <item m="1" x="680"/>
        <item m="1" x="4959"/>
        <item m="1" x="4803"/>
        <item m="1" x="539"/>
        <item m="1" x="5065"/>
        <item m="1" x="6713"/>
        <item m="1" x="5356"/>
        <item m="1" x="4709"/>
        <item m="1" x="6429"/>
        <item m="1" x="3806"/>
        <item m="1" x="5668"/>
        <item m="1" x="4580"/>
        <item m="1" x="963"/>
        <item m="1" x="4499"/>
        <item m="1" x="177"/>
        <item m="1" x="5949"/>
        <item m="1" x="5765"/>
        <item m="1" x="1386"/>
        <item m="1" x="1206"/>
        <item m="1" x="5620"/>
        <item m="1" x="5457"/>
        <item m="1" x="1043"/>
        <item m="1" x="5295"/>
        <item m="1" x="871"/>
        <item m="1" x="5137"/>
        <item m="1" x="1688"/>
        <item m="1" x="5913"/>
        <item m="1" x="1536"/>
        <item m="1" x="5608"/>
        <item m="1" x="1186"/>
        <item m="1" x="5440"/>
        <item m="1" x="1022"/>
        <item m="1" x="5274"/>
        <item m="1" x="1675"/>
        <item m="1" x="5755"/>
        <item m="1" x="5901"/>
        <item m="1" x="1521"/>
        <item m="1" x="5741"/>
        <item m="1" x="1350"/>
        <item m="1" x="550"/>
        <item m="1" x="5651"/>
        <item m="1" x="4378"/>
        <item m="1" x="333"/>
        <item m="1" x="2204"/>
        <item m="1" x="3714"/>
        <item m="1" x="6248"/>
        <item m="1" x="5446"/>
        <item m="1" x="1920"/>
        <item m="1" x="6229"/>
        <item m="1" x="6121"/>
        <item m="1" x="6924"/>
        <item m="1" x="4177"/>
        <item m="1" x="1370"/>
        <item m="1" x="2777"/>
        <item m="1" x="4226"/>
        <item m="1" x="564"/>
        <item m="1" x="4830"/>
        <item m="1" x="428"/>
        <item m="1" x="4694"/>
        <item m="1" x="132"/>
        <item m="1" x="4383"/>
        <item m="1" x="1537"/>
        <item m="1" x="1750"/>
        <item m="1" x="175"/>
        <item m="1" x="4814"/>
        <item m="1" x="411"/>
        <item m="1" x="4677"/>
        <item m="1" x="5401"/>
        <item m="1" x="819"/>
        <item m="1" x="5237"/>
        <item m="1" x="984"/>
        <item m="1" x="647"/>
        <item m="1" x="1131"/>
        <item m="1" x="5059"/>
        <item m="1" x="5979"/>
        <item m="1" x="634"/>
        <item m="1" x="5967"/>
        <item m="1" x="5083"/>
        <item m="1" x="1299"/>
        <item m="1" x="4775"/>
        <item m="1" x="5540"/>
        <item m="1" x="4927"/>
        <item m="1" x="511"/>
        <item m="1" x="5384"/>
        <item m="1" x="284"/>
        <item m="1" x="4678"/>
        <item m="1" x="412"/>
        <item m="1" x="6459"/>
        <item m="1" x="7428"/>
        <item m="1" x="3053"/>
        <item m="1" x="1251"/>
        <item m="1" x="4060"/>
        <item m="1" x="6263"/>
        <item m="1" x="3366"/>
        <item m="1" x="5338"/>
        <item m="1" x="7336"/>
        <item m="1" x="2998"/>
        <item m="1" x="7184"/>
        <item m="1" x="2848"/>
        <item m="1" x="7030"/>
        <item m="1" x="2703"/>
        <item m="1" x="7734"/>
        <item m="1" x="3427"/>
        <item m="1" x="7590"/>
        <item m="1" x="3281"/>
        <item m="1" x="7444"/>
        <item m="1" x="2975"/>
        <item m="1" x="7165"/>
        <item m="1" x="2831"/>
        <item m="1" x="7724"/>
        <item m="1" x="6159"/>
        <item m="1" x="3416"/>
        <item m="1" x="7443"/>
        <item m="1" x="7572"/>
        <item m="1" x="2756"/>
        <item m="1" x="3264"/>
        <item m="1" x="6406"/>
        <item m="1" x="3589"/>
        <item m="1" x="797"/>
        <item m="1" x="637"/>
        <item m="1" x="4913"/>
        <item m="1" x="807"/>
        <item m="1" x="5069"/>
        <item m="1" x="968"/>
        <item m="1" x="5223"/>
        <item m="1" x="1282"/>
        <item m="1" x="5520"/>
        <item m="1" x="5367"/>
        <item m="1" x="1118"/>
        <item m="1" x="951"/>
        <item m="1" x="5212"/>
        <item m="1" x="4552"/>
        <item m="1" x="4425"/>
        <item m="1" x="852"/>
        <item m="1" x="2453"/>
        <item m="1" x="565"/>
        <item m="1" x="1150"/>
        <item m="1" x="4940"/>
        <item m="1" x="4785"/>
        <item m="1" x="523"/>
        <item m="1" x="5101"/>
        <item m="1" x="663"/>
        <item m="1" x="999"/>
        <item m="1" x="5256"/>
        <item m="1" x="836"/>
        <item m="1" x="4544"/>
        <item m="1" x="275"/>
        <item m="1" x="4659"/>
        <item m="1" x="4956"/>
        <item m="1" x="677"/>
        <item m="1" x="5119"/>
        <item m="1" x="2607"/>
        <item m="1" x="5143"/>
        <item m="1" x="1603"/>
        <item m="1" x="5357"/>
        <item m="1" x="7741"/>
        <item m="1" x="5830"/>
        <item m="1" x="770"/>
        <item m="1" x="4277"/>
        <item m="1" x="3207"/>
        <item m="1" x="4439"/>
        <item m="1" x="4755"/>
        <item m="1" x="816"/>
        <item m="1" x="1116"/>
        <item m="1" x="1427"/>
        <item m="1" x="6109"/>
        <item m="1" x="1110"/>
        <item m="1" x="3569"/>
        <item m="1" x="4194"/>
        <item m="1" x="4446"/>
        <item m="1" x="7375"/>
        <item m="1" x="4615"/>
        <item m="1" x="6839"/>
        <item m="1" x="5784"/>
        <item m="1" x="3134"/>
        <item m="1" x="7320"/>
        <item m="1" x="5071"/>
        <item m="1" x="310"/>
        <item m="1" x="198"/>
        <item m="1" x="4452"/>
        <item m="1" x="4344"/>
        <item m="1" x="185"/>
        <item m="1" x="4438"/>
        <item m="1" x="81"/>
        <item m="1" x="4329"/>
        <item m="1" x="283"/>
        <item m="1" x="296"/>
        <item m="1" x="4568"/>
        <item m="1" x="2454"/>
        <item m="1" x="5864"/>
        <item m="1" x="4672"/>
        <item m="1" x="6204"/>
        <item m="1" x="6242"/>
        <item m="1" x="4815"/>
        <item m="1" x="234"/>
        <item m="1" x="941"/>
        <item m="1" x="928"/>
        <item m="1" x="2372"/>
        <item m="1" x="4957"/>
        <item m="1" x="87"/>
        <item m="1" x="7582"/>
        <item m="1" x="5049"/>
        <item m="1" x="537"/>
        <item m="1" x="4800"/>
        <item m="1" x="396"/>
        <item m="1" x="4660"/>
        <item m="1" x="1170"/>
        <item m="1" x="5422"/>
        <item m="1" x="5202"/>
        <item m="1" x="718"/>
        <item m="1" x="1581"/>
        <item m="1" x="6243"/>
        <item m="1" x="1759"/>
        <item m="1" x="5941"/>
        <item m="1" x="7630"/>
        <item m="1" x="5661"/>
        <item m="1" x="6081"/>
        <item m="1" x="4626"/>
        <item m="1" x="5976"/>
        <item m="1" x="3036"/>
        <item m="1" x="1919"/>
        <item m="1" x="4851"/>
        <item m="1" x="3115"/>
        <item m="1" x="7300"/>
        <item m="1" x="2954"/>
        <item m="1" x="7964"/>
        <item m="1" x="2219"/>
        <item m="1" x="2212"/>
        <item m="1" x="5816"/>
        <item m="1" x="1430"/>
        <item m="1" x="1589"/>
        <item m="1" x="2380"/>
        <item m="1" x="5037"/>
        <item m="1" x="696"/>
        <item m="1" x="3040"/>
        <item m="1" x="4786"/>
        <item m="1" x="7232"/>
        <item m="1" x="4990"/>
        <item m="1" x="5564"/>
        <item m="1" x="402"/>
        <item m="1" x="3278"/>
        <item m="1" x="578"/>
        <item m="1" x="6118"/>
        <item m="1" x="1839"/>
        <item m="1" x="4271"/>
        <item m="1" x="4144"/>
        <item m="1" x="4586"/>
        <item m="1" x="4891"/>
        <item m="1" x="2061"/>
        <item m="1" x="2255"/>
        <item m="1" x="1046"/>
        <item m="1" x="1151"/>
        <item m="1" x="7638"/>
        <item m="1" x="7417"/>
        <item m="1" x="7643"/>
        <item m="1" x="4195"/>
        <item m="1" x="3957"/>
        <item m="1" x="5402"/>
        <item m="1" x="6942"/>
        <item m="1" x="1878"/>
        <item m="1" x="3808"/>
        <item m="1" x="3684"/>
        <item m="1" x="7835"/>
        <item m="1" x="3548"/>
        <item m="1" x="3247"/>
        <item m="1" x="538"/>
        <item m="1" x="3097"/>
        <item m="1" x="3863"/>
        <item m="1" x="985"/>
        <item m="1" x="5944"/>
        <item m="1" x="679"/>
        <item x="21"/>
        <item m="1" x="5238"/>
        <item m="1" x="820"/>
        <item m="1" x="1481"/>
        <item m="1" x="7230"/>
        <item m="1" x="4897"/>
        <item m="1" x="974"/>
        <item m="1" x="5961"/>
        <item m="1" x="3726"/>
        <item m="1" x="1218"/>
        <item m="1" x="1440"/>
        <item m="1" x="3670"/>
        <item m="1" x="5956"/>
        <item m="1" x="3192"/>
        <item m="1" x="2868"/>
        <item m="1" x="1072"/>
        <item m="1" x="7962"/>
        <item m="1" x="7354"/>
        <item m="1" x="5669"/>
        <item m="1" x="4379"/>
        <item m="1" x="5507"/>
        <item m="1" x="7763"/>
        <item m="1" x="1248"/>
        <item m="1" x="4601"/>
        <item m="1" x="5275"/>
        <item m="1" x="2047"/>
        <item m="1" x="2052"/>
        <item m="1" x="2060"/>
        <item m="1" x="7490"/>
        <item m="1" x="5185"/>
        <item m="1" x="964"/>
        <item m="1" x="7621"/>
        <item m="1" x="6566"/>
        <item m="1" x="5565"/>
        <item m="1" x="1881"/>
        <item m="1" x="2356"/>
        <item m="1" x="258"/>
        <item m="1" x="1931"/>
        <item m="1" x="6133"/>
        <item m="1" x="1267"/>
        <item m="1" x="2064"/>
        <item m="1" x="2630"/>
        <item m="1" x="2242"/>
        <item m="1" x="6418"/>
        <item m="1" x="4902"/>
        <item m="1" x="2912"/>
        <item m="1" x="2075"/>
        <item m="1" x="5570"/>
        <item m="1" x="2342"/>
        <item m="1" x="3507"/>
        <item m="1" x="5940"/>
        <item m="1" x="3333"/>
        <item m="1" x="4479"/>
        <item m="1" x="4165"/>
        <item m="1" x="6264"/>
        <item m="1" x="3825"/>
        <item m="1" x="127"/>
        <item m="1" x="4857"/>
        <item m="1" x="3970"/>
        <item m="1" x="2633"/>
        <item m="1" x="5585"/>
        <item m="1" x="1166"/>
        <item m="1" x="5419"/>
        <item m="1" x="2007"/>
        <item m="1" x="6202"/>
        <item m="1" x="1499"/>
        <item m="1" x="5720"/>
        <item m="1" x="1321"/>
        <item m="1" x="5561"/>
        <item m="1" x="2154"/>
        <item m="1" x="6341"/>
        <item m="1" x="1986"/>
        <item m="1" x="6190"/>
        <item m="1" x="1813"/>
        <item m="1" x="6029"/>
        <item m="1" x="1084"/>
        <item m="1" x="3481"/>
        <item m="1" x="7645"/>
        <item m="1" x="3346"/>
        <item m="1" x="3980"/>
        <item m="1" x="3875"/>
        <item m="1" x="7897"/>
        <item m="1" x="6980"/>
        <item m="1" x="6238"/>
        <item m="1" x="6275"/>
        <item m="1" x="767"/>
        <item m="1" x="6931"/>
        <item m="1" x="5502"/>
        <item m="1" x="5386"/>
        <item m="1" x="392"/>
        <item m="1" x="3571"/>
        <item m="1" x="7228"/>
        <item m="1" x="2208"/>
        <item m="1" x="4193"/>
        <item m="1" x="5662"/>
        <item m="1" x="1431"/>
        <item m="1" x="162"/>
        <item m="1" x="6274"/>
        <item m="1" x="743"/>
        <item m="1" x="93"/>
        <item m="1" x="1916"/>
        <item m="1" x="6117"/>
        <item m="1" x="1748"/>
        <item m="1" x="5966"/>
        <item m="1" x="1582"/>
        <item m="1" x="1044"/>
        <item m="1" x="2083"/>
        <item m="1" x="4594"/>
        <item m="1" x="1257"/>
        <item m="1" x="2524"/>
        <item m="1" x="4395"/>
        <item m="1" x="2391"/>
        <item m="1" x="6430"/>
        <item m="1" x="7081"/>
        <item m="1" x="5656"/>
        <item m="1" x="5186"/>
        <item m="1" x="341"/>
        <item m="1" x="1573"/>
        <item m="1" x="3743"/>
        <item m="1" x="4188"/>
        <item m="1" x="2202"/>
        <item m="1" x="6191"/>
        <item m="1" x="6565"/>
        <item m="1" x="3873"/>
        <item m="1" x="1069"/>
        <item m="1" x="7752"/>
        <item m="1" x="1609"/>
        <item m="1" x="115"/>
        <item m="1" x="2923"/>
        <item m="1" x="7723"/>
        <item m="1" x="2240"/>
        <item m="1" x="2904"/>
        <item m="1" x="105"/>
        <item m="1" x="3470"/>
        <item m="1" x="7687"/>
        <item m="1" x="4313"/>
        <item m="1" x="6124"/>
        <item m="1" x="1503"/>
        <item m="1" x="4270"/>
        <item m="1" x="4885"/>
        <item m="1" x="6272"/>
        <item m="1" x="580"/>
        <item m="1" x="5764"/>
        <item m="1" x="2472"/>
        <item m="1" x="859"/>
        <item m="1" x="2636"/>
        <item m="1" x="3974"/>
        <item m="1" x="2217"/>
        <item m="1" x="2201"/>
        <item m="1" x="2370"/>
        <item m="1" x="1226"/>
        <item m="1" x="6413"/>
        <item m="1" x="232"/>
        <item m="1" x="4641"/>
        <item m="1" x="5776"/>
        <item m="1" x="1187"/>
        <item m="1" x="4591"/>
        <item m="1" x="569"/>
        <item m="1" x="7863"/>
        <item m="1" x="4917"/>
        <item m="1" x="2530"/>
        <item m="1" x="4250"/>
        <item m="1" x="4145"/>
        <item m="1" x="4022"/>
        <item m="1" x="3920"/>
        <item m="1" x="3805"/>
        <item m="1" x="108"/>
        <item m="1" x="4357"/>
        <item m="1" x="4243"/>
        <item m="1" x="4137"/>
        <item m="1" x="4013"/>
        <item m="1" x="7627"/>
        <item m="1" x="3306"/>
        <item m="1" x="7853"/>
        <item m="1" x="5350"/>
        <item m="1" x="2611"/>
        <item m="1" x="2783"/>
        <item m="1" x="3770"/>
        <item m="1" x="6696"/>
        <item m="1" x="7455"/>
        <item m="1" x="3154"/>
        <item m="1" x="6326"/>
        <item m="1" x="2663"/>
        <item m="1" x="1205"/>
        <item m="1" x="7637"/>
        <item m="1" x="3990"/>
        <item m="1" x="3949"/>
        <item m="1" x="1904"/>
        <item m="1" x="4374"/>
        <item m="1" x="6594"/>
        <item m="1" x="7071"/>
        <item m="1" x="245"/>
        <item m="1" x="7758"/>
        <item m="1" x="3424"/>
        <item m="1" x="4933"/>
        <item m="1" x="1893"/>
        <item m="1" x="2237"/>
        <item m="1" x="7992"/>
        <item m="1" x="4898"/>
        <item m="1" x="3230"/>
        <item m="1" x="2952"/>
        <item m="1" x="4585"/>
        <item m="1" x="136"/>
        <item m="1" x="4618"/>
        <item m="1" x="7206"/>
        <item m="1" x="4119"/>
        <item m="1" x="4463"/>
        <item m="1" x="495"/>
        <item m="1" x="4528"/>
        <item m="1" x="1524"/>
        <item m="1" x="6540"/>
        <item m="1" x="229"/>
        <item m="1" x="5511"/>
        <item m="1" x="6392"/>
        <item m="1" x="3146"/>
        <item m="1" x="3936"/>
        <item m="1" x="5957"/>
        <item m="1" x="117"/>
        <item m="1" x="631"/>
        <item m="1" x="7121"/>
        <item m="1" x="6686"/>
        <item m="1" x="2373"/>
        <item m="1" x="1000"/>
        <item m="1" x="1410"/>
        <item m="1" x="2829"/>
        <item m="1" x="4860"/>
        <item m="1" x="2384"/>
        <item m="1" x="4513"/>
        <item m="1" x="4475"/>
        <item m="1" x="4283"/>
        <item m="1" x="3454"/>
        <item m="1" x="6983"/>
        <item m="1" x="5820"/>
        <item m="1" x="6385"/>
        <item m="1" x="2184"/>
        <item m="1" x="3058"/>
        <item m="1" x="3582"/>
        <item m="1" x="7822"/>
        <item m="1" x="3530"/>
        <item m="1" x="6937"/>
        <item m="1" x="343"/>
        <item m="1" x="4385"/>
        <item m="1" x="6951"/>
        <item m="1" x="227"/>
        <item m="1" x="6138"/>
        <item m="1" x="7878"/>
        <item m="1" x="4242"/>
        <item m="1" x="332"/>
        <item m="1" x="6289"/>
        <item m="1" x="4616"/>
        <item m="1" x="6115"/>
        <item m="1" x="6837"/>
        <item m="1" x="5995"/>
        <item m="1" x="4447"/>
        <item m="1" x="2218"/>
        <item m="1" x="1326"/>
        <item m="1" x="2632"/>
        <item m="1" x="2520"/>
        <item m="1" x="1372"/>
        <item m="1" x="5118"/>
        <item m="1" x="2779"/>
        <item m="1" x="5807"/>
        <item m="1" x="4836"/>
        <item m="1" x="5260"/>
        <item m="1" x="2778"/>
        <item m="1" x="7503"/>
        <item m="1" x="2043"/>
        <item m="1" x="2046"/>
        <item m="1" x="6684"/>
        <item m="1" x="2291"/>
        <item m="1" x="2544"/>
        <item m="1" x="3547"/>
        <item m="1" x="7706"/>
        <item m="1" x="6819"/>
        <item m="1" x="686"/>
        <item m="1" x="2798"/>
        <item m="1" x="5142"/>
        <item m="1" x="5421"/>
        <item m="1" x="4736"/>
        <item m="1" x="2929"/>
        <item m="1" x="1304"/>
        <item m="1" x="1466"/>
        <item m="1" x="933"/>
        <item m="1" x="3456"/>
        <item m="1" x="5308"/>
        <item m="1" x="528"/>
        <item m="1" x="6895"/>
        <item m="1" x="2649"/>
        <item m="1" x="7749"/>
        <item m="1" x="4611"/>
        <item m="1" x="1780"/>
        <item m="1" x="5346"/>
        <item m="1" x="4904"/>
        <item m="1" x="668"/>
        <item m="1" x="5105"/>
        <item m="1" x="839"/>
        <item m="1" x="7847"/>
        <item m="1" x="5201"/>
        <item m="1" x="2100"/>
        <item m="1" x="6835"/>
        <item m="1" x="650"/>
        <item m="1" x="5404"/>
        <item m="1" x="4997"/>
        <item m="1" x="1328"/>
        <item m="1" x="1152"/>
        <item m="1" x="5566"/>
        <item m="1" x="435"/>
        <item m="1" x="225"/>
        <item m="1" x="1884"/>
        <item m="1" x="4592"/>
        <item m="1" x="2504"/>
        <item m="1" x="5042"/>
        <item m="1" x="6094"/>
        <item m="1" x="5282"/>
        <item m="1" x="4258"/>
        <item m="1" x="4590"/>
        <item m="1" x="988"/>
        <item m="1" x="2096"/>
        <item m="1" x="2102"/>
        <item m="1" x="4848"/>
        <item m="1" x="3868"/>
        <item m="1" x="5084"/>
        <item m="1" x="4178"/>
        <item m="1" x="150"/>
        <item m="1" x="6060"/>
        <item m="1" x="2791"/>
        <item m="1" x="811"/>
        <item m="1" x="5226"/>
        <item m="1" x="4040"/>
        <item m="1" x="2937"/>
        <item m="1" x="324"/>
        <item m="1" x="6082"/>
        <item m="1" x="6357"/>
        <item m="1" x="1007"/>
        <item m="1" x="6968"/>
        <item m="1" x="336"/>
        <item m="1" x="472"/>
        <item m="1" x="5459"/>
        <item m="1" x="7952"/>
        <item m="1" x="2260"/>
        <item m="1" x="2638"/>
        <item m="1" x="3331"/>
        <item m="1" x="7194"/>
        <item m="1" x="5847"/>
        <item m="1" x="5548"/>
        <item m="1" x="5942"/>
        <item m="1" x="7914"/>
        <item m="1" x="3279"/>
        <item m="1" x="4280"/>
        <item m="1" x="4858"/>
        <item m="1" x="604"/>
        <item m="1" x="5391"/>
        <item m="1" x="5015"/>
        <item m="1" x="5309"/>
        <item m="1" x="5610"/>
        <item m="1" x="5887"/>
        <item m="1" x="6173"/>
        <item m="1" x="6699"/>
        <item m="1" x="6970"/>
        <item m="1" x="7249"/>
        <item m="1" x="6828"/>
        <item m="1" x="6679"/>
        <item m="1" x="6552"/>
        <item m="1" x="6403"/>
        <item m="1" x="6253"/>
        <item m="1" x="6100"/>
        <item m="1" x="5947"/>
        <item m="1" x="5796"/>
        <item m="1" x="5647"/>
        <item m="1" x="7250"/>
        <item m="1" x="7107"/>
        <item m="1" x="6958"/>
        <item m="1" x="6817"/>
        <item m="1" x="6544"/>
        <item m="1" x="5230"/>
        <item m="1" x="814"/>
        <item m="1" x="3426"/>
        <item m="1" x="1331"/>
        <item m="1" x="3448"/>
        <item m="1" x="736"/>
        <item m="1" x="5832"/>
        <item m="1" x="1441"/>
        <item m="1" x="5244"/>
        <item m="1" x="5310"/>
        <item m="1" x="7989"/>
        <item m="1" x="4459"/>
        <item m="1" x="833"/>
        <item m="1" x="7463"/>
        <item m="1" x="2652"/>
        <item m="1" x="5045"/>
        <item m="1" x="5766"/>
        <item m="1" x="825"/>
        <item m="1" x="5241"/>
        <item m="1" x="5544"/>
        <item m="1" x="786"/>
        <item m="1" x="642"/>
        <item m="1" x="4422"/>
        <item m="1" x="7264"/>
        <item m="1" x="5062"/>
        <item m="1" x="2191"/>
        <item m="1" x="4625"/>
        <item m="1" x="5014"/>
        <item m="1" x="6826"/>
        <item m="1" x="607"/>
        <item m="1" x="4602"/>
        <item m="1" x="4930"/>
        <item m="1" x="5088"/>
        <item m="1" x="7416"/>
        <item m="1" x="3246"/>
        <item m="1" x="3824"/>
        <item m="1" x="858"/>
        <item m="1" x="5216"/>
        <item m="1" x="6805"/>
        <item m="1" x="5006"/>
        <item m="1" x="5871"/>
        <item m="1" x="1487"/>
        <item m="1" x="7498"/>
        <item m="1" x="3339"/>
        <item m="1" x="4877"/>
        <item m="1" x="971"/>
        <item m="1" x="5214"/>
        <item m="1" x="953"/>
        <item m="1" x="5370"/>
        <item m="1" x="5685"/>
        <item m="1" x="2038"/>
        <item m="1" x="5179"/>
        <item m="1" x="5034"/>
        <item m="1" x="7739"/>
        <item m="1" x="1467"/>
        <item m="1" x="5376"/>
        <item m="1" x="1708"/>
        <item m="1" x="7207"/>
        <item m="1" x="468"/>
        <item m="1" x="975"/>
        <item m="1" x="5674"/>
        <item m="1" x="3475"/>
        <item m="1" x="4894"/>
        <item m="1" x="3740"/>
        <item m="1" x="1249"/>
        <item m="1" x="4486"/>
        <item m="1" x="4525"/>
        <item m="1" x="208"/>
        <item m="1" x="75"/>
        <item m="1" x="7640"/>
        <item m="1" x="2261"/>
        <item m="1" x="5834"/>
        <item m="1" x="740"/>
        <item m="1" x="592"/>
        <item m="1" x="499"/>
        <item m="1" x="3228"/>
        <item m="1" x="4731"/>
        <item m="1" x="1059"/>
        <item m="1" x="3769"/>
        <item m="1" x="6376"/>
        <item m="1" x="5547"/>
        <item m="1" x="4255"/>
        <item m="1" x="3865"/>
        <item m="1" x="3934"/>
        <item m="1" x="5663"/>
        <item m="1" x="2627"/>
        <item m="1" x="5936"/>
        <item m="1" x="1422"/>
        <item m="1" x="4876"/>
        <item m="1" x="7101"/>
        <item m="1" x="5483"/>
        <item m="1" x="7262"/>
        <item m="1" x="5915"/>
        <item m="1" x="5296"/>
        <item m="1" x="2762"/>
        <item m="1" x="1505"/>
        <item m="1" x="2921"/>
        <item m="1" x="5372"/>
        <item m="1" x="4533"/>
        <item m="1" x="2885"/>
        <item m="1" x="5782"/>
        <item m="1" x="5808"/>
        <item m="1" x="4971"/>
        <item m="1" x="2081"/>
        <item m="1" x="1005"/>
        <item m="1" x="6224"/>
        <item m="1" x="4980"/>
        <item m="1" x="705"/>
        <item m="1" x="7106"/>
        <item m="1" x="4565"/>
        <item m="1" x="6030"/>
        <item m="1" x="1423"/>
        <item m="1" x="2656"/>
        <item m="1" x="6207"/>
        <item m="1" x="4341"/>
        <item m="1" x="99"/>
        <item m="1" x="4654"/>
        <item m="1" x="5036"/>
        <item m="1" x="4619"/>
        <item m="1" x="1735"/>
        <item m="1" x="5182"/>
        <item m="1" x="669"/>
        <item m="1" x="237"/>
        <item m="1" x="149"/>
        <item m="1" x="5785"/>
        <item m="1" x="4822"/>
        <item m="1" x="5020"/>
        <item m="1" x="5468"/>
        <item m="1" x="1060"/>
        <item m="1" x="1209"/>
        <item m="1" x="6657"/>
        <item m="1" x="761"/>
        <item m="1" x="5781"/>
        <item m="1" x="7733"/>
        <item m="1" x="6389"/>
        <item m="1" x="7218"/>
        <item m="1" x="419"/>
        <item m="1" x="4685"/>
        <item m="1" x="3070"/>
        <item m="1" x="5621"/>
        <item m="1" x="4364"/>
        <item m="1" x="4302"/>
        <item m="1" x="737"/>
        <item m="1" x="348"/>
        <item m="1" x="5418"/>
        <item m="1" x="5333"/>
        <item m="1" x="789"/>
        <item m="1" x="6932"/>
        <item m="1" x="3899"/>
        <item m="1" x="6431"/>
        <item m="1" x="1753"/>
        <item m="1" x="6308"/>
        <item m="1" x="1690"/>
        <item m="1" x="2036"/>
        <item m="1" x="7254"/>
        <item m="1" x="360"/>
        <item m="1" x="4257"/>
        <item m="1" x="165"/>
        <item m="1" x="1611"/>
        <item m="1" x="752"/>
        <item m="1" x="4542"/>
        <item m="1" x="1722"/>
        <item m="1" x="2915"/>
        <item m="1" x="4798"/>
        <item m="1" x="394"/>
        <item m="1" x="4657"/>
        <item m="1" x="273"/>
        <item m="1" x="4413"/>
        <item m="1" x="58"/>
        <item m="1" x="47"/>
        <item m="1" x="6981"/>
        <item m="1" x="3975"/>
        <item m="1" x="7114"/>
        <item m="1" x="2123"/>
        <item m="1" x="500"/>
        <item m="1" x="1751"/>
        <item m="1" x="4634"/>
        <item m="1" x="4783"/>
        <item m="1" x="521"/>
        <item m="1" x="4938"/>
        <item m="1" x="661"/>
        <item m="1" x="382"/>
        <item m="1" x="4647"/>
        <item m="1" x="262"/>
        <item m="1" x="4531"/>
        <item m="1" x="4306"/>
        <item m="1" x="158"/>
        <item m="1" x="4623"/>
        <item m="1" x="3866"/>
        <item m="1" x="916"/>
        <item m="1" x="966"/>
        <item m="1" x="3212"/>
        <item m="1" x="1086"/>
        <item m="1" x="7743"/>
        <item m="1" x="4524"/>
        <item m="1" x="376"/>
        <item m="1" x="4925"/>
        <item m="1" x="4773"/>
        <item m="1" x="4890"/>
        <item m="1" x="6108"/>
        <item m="1" x="6085"/>
        <item m="1" x="4881"/>
        <item m="1" x="6189"/>
        <item m="1" x="7866"/>
        <item m="1" x="320"/>
        <item m="1" x="509"/>
        <item m="1" x="805"/>
        <item m="1" x="256"/>
        <item m="1" x="6653"/>
        <item m="1" x="1901"/>
        <item m="1" x="7246"/>
        <item m="1" x="4637"/>
        <item m="1" x="5221"/>
        <item m="1" x="7523"/>
        <item m="1" x="795"/>
        <item m="1" x="6928"/>
        <item m="1" x="5057"/>
        <item m="1" x="3804"/>
        <item m="1" x="3071"/>
        <item m="1" x="502"/>
        <item m="1" x="4765"/>
        <item m="1" x="369"/>
        <item m="1" x="917"/>
        <item m="1" x="4252"/>
        <item m="1" x="1117"/>
        <item m="1" x="4633"/>
        <item m="1" x="926"/>
        <item m="1" x="3991"/>
        <item m="1" x="7504"/>
        <item m="1" x="6673"/>
        <item m="1" x="238"/>
        <item m="1" x="1258"/>
        <item m="1" x="5698"/>
        <item m="1" x="641"/>
        <item m="1" x="4478"/>
        <item m="1" x="4873"/>
        <item m="1" x="2275"/>
        <item m="1" x="1217"/>
        <item m="1" x="1798"/>
        <item m="1" x="4697"/>
        <item m="1" x="4080"/>
        <item m="1" x="2764"/>
        <item m="1" x="2905"/>
        <item m="1" x="1710"/>
        <item m="1" x="950"/>
        <item m="1" x="5366"/>
        <item m="1" x="4582"/>
        <item m="1" x="200"/>
        <item m="1" x="4454"/>
        <item m="1" x="7282"/>
        <item m="1" x="7225"/>
        <item m="1" x="4872"/>
        <item m="1" x="5805"/>
        <item m="1" x="7393"/>
        <item m="1" x="1564"/>
        <item m="1" x="739"/>
        <item m="1" x="3303"/>
        <item m="1" x="5344"/>
        <item m="1" x="209"/>
        <item m="1" x="5000"/>
        <item m="1" x="2049"/>
        <item m="1" x="5211"/>
        <item m="1" x="5576"/>
        <item m="1" x="1159"/>
        <item m="1" x="5411"/>
        <item m="1" x="994"/>
        <item m="1" x="5250"/>
        <item m="1" x="831"/>
        <item m="1" x="5097"/>
        <item m="1" x="659"/>
        <item m="1" x="4935"/>
        <item m="1" x="1490"/>
        <item m="1" x="5709"/>
        <item m="1" x="1312"/>
        <item m="1" x="5552"/>
        <item m="1" x="1143"/>
        <item m="1" x="5021"/>
        <item m="1" x="1566"/>
        <item m="1" x="5953"/>
        <item m="1" x="1080"/>
        <item m="1" x="3704"/>
        <item m="1" x="447"/>
        <item m="1" x="4713"/>
        <item m="1" x="3612"/>
        <item m="1" x="3047"/>
        <item m="1" x="7617"/>
        <item m="1" x="7476"/>
        <item m="1" x="1623"/>
        <item m="1" x="316"/>
        <item m="1" x="4484"/>
        <item m="1" x="433"/>
        <item m="1" x="2925"/>
        <item m="1" x="5332"/>
        <item m="1" x="2352"/>
        <item m="1" x="481"/>
        <item m="1" x="5190"/>
        <item m="1" x="5320"/>
        <item m="1" x="4587"/>
        <item m="1" x="4749"/>
        <item m="1" x="962"/>
        <item m="1" x="3364"/>
        <item m="1" x="6497"/>
        <item m="1" x="204"/>
        <item m="1" x="3966"/>
        <item m="1" x="3214"/>
        <item m="1" x="2311"/>
        <item m="1" x="39"/>
        <item m="1" x="6804"/>
        <item m="1" x="7751"/>
        <item m="1" x="5189"/>
        <item m="1" x="7008"/>
        <item m="1" x="909"/>
        <item m="1" x="4631"/>
        <item m="1" x="4418"/>
        <item m="1" x="243"/>
        <item m="1" x="4349"/>
        <item m="1" x="7387"/>
        <item m="1" x="4461"/>
        <item m="1" x="727"/>
        <item m="1" x="98"/>
        <item m="1" x="1097"/>
        <item m="1" x="4665"/>
        <item m="1" x="1420"/>
        <item m="1" x="4179"/>
        <item m="1" x="1461"/>
        <item m="1" x="3026"/>
        <item m="1" x="4674"/>
        <item m="1" x="4796"/>
        <item m="1" x="5342"/>
        <item m="1" x="7877"/>
        <item m="1" x="3067"/>
        <item m="1" x="7701"/>
        <item m="1" x="6359"/>
        <item m="1" x="2608"/>
        <item m="1" x="505"/>
        <item m="1" x="7243"/>
        <item m="1" x="1894"/>
        <item m="1" x="5948"/>
        <item m="1" x="7462"/>
        <item m="1" x="6479"/>
        <item m="1" x="7655"/>
        <item m="1" x="3959"/>
        <item m="1" x="3260"/>
        <item m="1" x="4991"/>
        <item m="1" x="3682"/>
        <item m="1" x="161"/>
        <item m="1" x="2938"/>
        <item m="1" x="4512"/>
        <item m="1" x="762"/>
        <item m="1" x="6747"/>
        <item m="1" x="571"/>
        <item m="1" x="6815"/>
        <item m="1" x="5329"/>
        <item m="1" x="7537"/>
        <item m="1" x="6658"/>
        <item m="1" x="5477"/>
        <item m="1" x="908"/>
        <item m="1" x="4841"/>
        <item m="1" x="437"/>
        <item m="1" x="4702"/>
        <item m="1" x="305"/>
        <item m="1" x="4576"/>
        <item m="1" x="194"/>
        <item m="1" x="4449"/>
        <item m="1" x="707"/>
        <item m="1" x="2880"/>
        <item m="1" x="4982"/>
        <item m="1" x="5353"/>
        <item m="1" x="2137"/>
        <item m="1" x="1247"/>
        <item m="1" x="5500"/>
        <item m="1" x="5902"/>
        <item m="1" x="5522"/>
        <item m="1" x="1284"/>
        <item m="1" x="769"/>
        <item m="1" x="7381"/>
        <item m="1" x="3963"/>
        <item m="1" x="3817"/>
        <item m="1" x="7961"/>
        <item m="1" x="2245"/>
        <item m="1" x="722"/>
        <item m="1" x="4032"/>
        <item m="1" x="88"/>
        <item m="1" x="5286"/>
        <item m="1" x="4561"/>
        <item m="1" x="1033"/>
        <item m="1" x="4687"/>
        <item m="1" x="7500"/>
        <item m="1" x="6825"/>
        <item m="1" x="3334"/>
        <item m="1" x="7882"/>
        <item m="1" x="292"/>
        <item m="1" x="4886"/>
        <item m="1" x="4824"/>
        <item m="1" x="559"/>
        <item m="1" x="6786"/>
        <item m="1" x="421"/>
        <item m="1" x="7631"/>
        <item m="1" x="4946"/>
        <item m="1" x="6072"/>
        <item m="1" x="474"/>
        <item m="1" x="3227"/>
        <item m="1" x="405"/>
        <item m="1" x="4274"/>
        <item m="1" x="7224"/>
        <item m="1" x="3179"/>
        <item m="1" x="529"/>
        <item m="1" x="3194"/>
        <item m="1" x="547"/>
        <item m="1" x="956"/>
        <item m="1" x="7333"/>
        <item m="1" x="6971"/>
        <item m="1" x="6827"/>
        <item m="1" x="4810"/>
        <item m="1" x="7884"/>
        <item m="1" x="954"/>
        <item m="1" x="846"/>
        <item m="1" x="5114"/>
        <item m="1" x="672"/>
        <item m="1" x="5267"/>
        <item m="1" x="1013"/>
        <item m="1" x="5429"/>
        <item m="1" x="1177"/>
        <item m="1" x="4671"/>
        <item m="1" x="7521"/>
        <item m="1" x="4790"/>
        <item m="1" x="1338"/>
        <item m="1" x="239"/>
        <item m="1" x="5487"/>
        <item m="1" x="4317"/>
        <item m="1" x="4920"/>
        <item m="1" x="6367"/>
        <item m="1" x="2364"/>
        <item m="1" x="7229"/>
        <item m="1" x="1949"/>
        <item m="1" x="388"/>
        <item m="1" x="6273"/>
        <item m="1" x="6391"/>
        <item m="1" x="1626"/>
        <item m="1" x="5849"/>
        <item m="1" x="1464"/>
        <item m="1" x="5683"/>
        <item m="1" x="6370"/>
        <item m="1" x="4077"/>
        <item m="1" x="2759"/>
        <item m="1" x="7441"/>
        <item m="1" x="616"/>
        <item m="1" x="1239"/>
        <item m="1" x="4266"/>
        <item m="1" x="3381"/>
        <item m="1" x="2471"/>
        <item m="1" x="48"/>
        <item m="1" x="3897"/>
        <item m="1" x="3129"/>
        <item m="1" x="3909"/>
        <item m="1" x="6538"/>
        <item m="1" x="6929"/>
        <item m="1" x="1395"/>
        <item m="1" x="2508"/>
        <item m="1" x="7357"/>
        <item m="1" x="3308"/>
        <item m="1" x="4075"/>
        <item m="1" x="1413"/>
        <item m="1" x="7380"/>
        <item m="1" x="7464"/>
        <item m="1" x="1921"/>
        <item m="1" x="717"/>
        <item m="1" x="374"/>
        <item m="1" x="4198"/>
        <item m="1" x="516"/>
        <item m="1" x="3241"/>
        <item m="1" x="3444"/>
        <item m="1" x="112"/>
        <item m="1" x="3594"/>
        <item m="1" x="7202"/>
        <item m="1" x="7795"/>
        <item m="1" x="2586"/>
        <item m="1" x="1899"/>
        <item m="1" x="301"/>
        <item m="1" x="4781"/>
        <item m="1" x="5982"/>
        <item m="1" x="2246"/>
        <item m="1" x="3955"/>
        <item m="1" x="1834"/>
        <item m="1" x="2203"/>
        <item m="1" x="4136"/>
        <item m="1" x="1728"/>
        <item m="1" x="3309"/>
        <item m="1" x="6390"/>
        <item m="1" x="5091"/>
        <item m="1" x="1644"/>
        <item m="1" x="7115"/>
        <item m="1" x="7355"/>
        <item m="1" x="4261"/>
        <item m="1" x="7982"/>
        <item m="1" x="1903"/>
        <item m="1" x="3848"/>
        <item m="1" x="7737"/>
        <item m="1" x="5486"/>
        <item m="1" x="55"/>
        <item m="1" x="3031"/>
        <item m="1" x="6943"/>
        <item m="1" x="1725"/>
        <item m="1" x="506"/>
        <item m="1" x="7236"/>
        <item m="1" x="4931"/>
        <item m="1" x="7216"/>
        <item m="1" x="3711"/>
        <item m="1" x="4092"/>
        <item m="1" x="147"/>
        <item m="1" x="7413"/>
        <item m="1" x="3608"/>
        <item m="1" x="7181"/>
        <item m="1" x="2881"/>
        <item m="1" x="494"/>
        <item m="1" x="3526"/>
        <item m="1" x="1356"/>
        <item m="1" x="2500"/>
        <item m="1" x="4779"/>
        <item m="1" x="387"/>
        <item m="1" x="6098"/>
        <item m="1" x="2781"/>
        <item m="1" x="1795"/>
        <item m="1" x="7076"/>
        <item m="1" x="504"/>
        <item m="1" x="4256"/>
        <item m="1" x="1898"/>
        <item m="1" x="6465"/>
        <item m="1" x="2127"/>
        <item m="1" x="2295"/>
        <item m="1" x="6614"/>
        <item m="1" x="6585"/>
        <item m="1" x="6752"/>
        <item m="1" x="4741"/>
        <item m="1" x="7865"/>
        <item m="1" x="4337"/>
        <item m="1" x="1991"/>
        <item m="1" x="2441"/>
        <item m="1" x="126"/>
        <item m="1" x="6900"/>
        <item m="1" x="7242"/>
        <item m="1" x="2408"/>
        <item m="1" x="2576"/>
        <item m="1" x="4396"/>
        <item m="1" x="6848"/>
        <item m="1" x="4887"/>
        <item m="1" x="484"/>
        <item m="1" x="3665"/>
        <item m="1" x="143"/>
        <item m="1" x="1726"/>
        <item m="1" x="4300"/>
        <item m="1" x="6883"/>
        <item m="1" x="7031"/>
        <item m="1" x="2564"/>
        <item m="1" x="6734"/>
        <item m="1" x="2422"/>
        <item m="1" x="2280"/>
        <item m="1" x="6599"/>
        <item m="1" x="2548"/>
        <item m="1" x="5622"/>
        <item m="1" x="331"/>
        <item m="1" x="4733"/>
        <item m="1" x="2664"/>
        <item m="1" x="3465"/>
        <item m="1" x="6395"/>
        <item m="1" x="6921"/>
        <item m="1" x="7668"/>
        <item m="1" x="6294"/>
        <item m="1" x="815"/>
        <item m="1" x="2683"/>
        <item m="1" x="7012"/>
        <item m="1" x="6871"/>
        <item m="1" x="4083"/>
        <item m="1" x="270"/>
        <item m="1" x="3885"/>
        <item m="1" x="2704"/>
        <item m="1" x="2349"/>
        <item m="1" x="4015"/>
        <item m="1" x="1818"/>
        <item m="1" x="6313"/>
        <item m="1" x="6718"/>
        <item m="1" x="6404"/>
        <item m="1" x="5266"/>
        <item m="1" x="3908"/>
        <item m="1" x="651"/>
        <item m="1" x="7635"/>
        <item m="1" x="3117"/>
        <item m="1" x="2511"/>
        <item m="1" x="5113"/>
        <item m="1" x="1506"/>
        <item m="1" x="7301"/>
        <item m="1" x="2956"/>
        <item m="1" x="3030"/>
        <item m="1" x="5300"/>
        <item m="1" x="2922"/>
        <item m="1" x="7948"/>
        <item m="1" x="1610"/>
        <item m="1" x="3450"/>
        <item m="1" x="7056"/>
        <item m="1" x="1336"/>
        <item m="1" x="5409"/>
        <item m="1" x="5996"/>
        <item m="1" x="1779"/>
        <item m="1" x="5745"/>
        <item m="1" x="1359"/>
        <item m="1" x="7146"/>
        <item m="1" x="7267"/>
        <item m="1" x="1411"/>
        <item m="1" x="5064"/>
        <item m="1" x="6328"/>
        <item m="1" x="6233"/>
        <item m="1" x="5598"/>
        <item m="1" x="1176"/>
        <item m="1" x="5428"/>
        <item m="1" x="50"/>
        <item m="1" x="918"/>
        <item m="1" x="7616"/>
        <item m="1" x="6859"/>
        <item m="1" x="6409"/>
        <item m="1" x="5099"/>
        <item m="1" x="2629"/>
        <item m="1" x="1012"/>
        <item m="1" x="3896"/>
        <item m="1" x="196"/>
        <item m="1" x="144"/>
        <item m="1" x="929"/>
        <item m="1" x="6089"/>
        <item m="1" x="5327"/>
        <item m="1" x="3597"/>
        <item m="1" x="5688"/>
        <item m="1" x="119"/>
        <item m="1" x="1915"/>
        <item m="1" x="1988"/>
        <item m="1" x="2543"/>
        <item m="1" x="6785"/>
        <item m="1" x="4496"/>
        <item m="1" x="845"/>
        <item m="1" x="5574"/>
        <item m="1" x="1157"/>
        <item m="1" x="4740"/>
        <item m="1" x="5889"/>
        <item m="1" x="1663"/>
        <item m="1" x="1488"/>
        <item m="1" x="685"/>
        <item m="1" x="943"/>
        <item m="1" x="1006"/>
        <item m="1" x="5249"/>
        <item m="1" x="3195"/>
        <item m="1" x="7090"/>
        <item m="1" x="3849"/>
        <item m="1" x="4744"/>
        <item m="1" x="2535"/>
        <item m="1" x="68"/>
        <item m="1" x="6704"/>
        <item m="1" x="993"/>
        <item m="1" x="5079"/>
        <item m="1" x="1647"/>
        <item m="1" x="5872"/>
        <item m="1" x="7210"/>
        <item m="1" x="1071"/>
        <item m="1" x="6141"/>
        <item m="1" x="4607"/>
        <item m="1" x="2895"/>
        <item m="1" x="2092"/>
        <item m="1" x="3099"/>
        <item m="1" x="7418"/>
        <item m="1" x="7285"/>
        <item m="1" x="772"/>
        <item m="1" x="5550"/>
        <item m="1" x="1142"/>
        <item m="1" x="1310"/>
        <item m="1" x="5707"/>
        <item m="1" x="6175"/>
        <item m="1" x="5394"/>
        <item m="1" x="1972"/>
        <item m="1" x="1801"/>
        <item m="1" x="1470"/>
        <item m="1" x="1291"/>
        <item m="1" x="5530"/>
        <item m="1" x="3967"/>
        <item m="1" x="2124"/>
        <item m="1" x="6314"/>
        <item m="1" x="4795"/>
        <item m="1" x="3332"/>
        <item m="1" x="1957"/>
        <item m="1" x="2769"/>
        <item m="1" x="2505"/>
        <item m="1" x="6111"/>
        <item m="1" x="724"/>
        <item m="1" x="6161"/>
        <item m="1" x="1786"/>
        <item m="1" x="7703"/>
        <item m="1" x="5141"/>
        <item m="1" x="3216"/>
        <item m="1" x="2054"/>
        <item m="1" x="7889"/>
        <item m="1" x="3614"/>
        <item m="1" x="3831"/>
        <item m="1" x="5726"/>
        <item m="1" x="7761"/>
        <item m="1" x="4539"/>
        <item m="1" x="3327"/>
        <item m="1" x="3860"/>
        <item m="1" x="294"/>
        <item m="1" x="1403"/>
        <item m="1" x="4549"/>
        <item m="1" x="1657"/>
        <item m="1" x="695"/>
        <item m="1" x="5837"/>
        <item m="1" x="6447"/>
        <item m="1" x="7685"/>
        <item m="1" x="279"/>
        <item m="1" x="4729"/>
        <item m="1" x="5824"/>
        <item m="1" x="2195"/>
        <item m="1" x="3853"/>
        <item m="1" x="6580"/>
        <item m="1" x="5075"/>
        <item m="1" x="3314"/>
        <item m="1" x="1538"/>
        <item m="1" x="2405"/>
        <item m="1" x="4771"/>
        <item m="1" x="1785"/>
        <item m="1" x="6284"/>
        <item m="1" x="2264"/>
        <item m="1" x="6296"/>
        <item m="1" x="6581"/>
        <item m="1" x="6434"/>
        <item m="1" x="7217"/>
        <item m="1" x="2467"/>
        <item m="1" x="2560"/>
        <item m="1" x="7203"/>
        <item m="1" x="5697"/>
        <item m="1" x="6160"/>
        <item m="1" x="5973"/>
        <item m="1" x="2053"/>
        <item m="1" x="6127"/>
        <item m="1" x="7099"/>
        <item m="1" x="4952"/>
        <item m="1" x="6482"/>
        <item m="1" x="64"/>
        <item m="1" x="1924"/>
        <item m="1" x="5430"/>
        <item m="1" x="1014"/>
        <item m="1" x="5676"/>
        <item m="1" x="1276"/>
        <item m="1" x="2390"/>
        <item m="1" x="6701"/>
        <item m="1" x="1911"/>
        <item m="1" x="6123"/>
        <item m="1" x="2106"/>
        <item m="1" x="995"/>
        <item m="1" x="6005"/>
        <item m="1" x="5984"/>
        <item m="1" x="1770"/>
        <item m="1" x="6140"/>
        <item m="1" x="1935"/>
        <item m="1" x="2869"/>
        <item m="1" x="3354"/>
        <item m="1" x="3446"/>
        <item m="1" x="5374"/>
        <item m="1" x="7608"/>
        <item m="1" x="5969"/>
        <item m="1" x="6920"/>
        <item m="1" x="3735"/>
        <item m="1" x="5711"/>
        <item m="1" x="1314"/>
        <item m="1" x="5985"/>
        <item m="1" x="1771"/>
        <item m="1" x="1936"/>
        <item m="1" x="6297"/>
        <item m="1" x="2109"/>
        <item m="1" x="2394"/>
        <item m="1" x="6569"/>
        <item m="1" x="2249"/>
        <item m="1" x="6423"/>
        <item m="1" x="5375"/>
        <item m="1" x="7065"/>
        <item m="1" x="3469"/>
        <item m="1" x="5562"/>
        <item m="1" x="7720"/>
        <item m="1" x="3313"/>
        <item m="1" x="2657"/>
        <item m="1" x="842"/>
        <item m="1" x="4111"/>
        <item m="1" x="7641"/>
        <item m="1" x="6433"/>
        <item m="1" x="1989"/>
        <item m="1" x="7888"/>
        <item m="1" x="1259"/>
        <item m="1" x="6382"/>
        <item m="1" x="7612"/>
        <item m="1" x="1376"/>
        <item m="1" x="1658"/>
        <item m="1" x="3979"/>
        <item m="1" x="4067"/>
        <item m="1" x="7890"/>
        <item m="1" x="2361"/>
        <item m="1" x="1755"/>
        <item m="1" x="1754"/>
        <item m="1" x="5972"/>
        <item m="1" x="2393"/>
        <item m="1" x="6568"/>
        <item m="1" x="5831"/>
        <item m="1" x="1605"/>
        <item m="1" x="498"/>
        <item m="1" x="5381"/>
        <item m="1" x="3312"/>
        <item m="1" x="7993"/>
        <item m="1" x="6267"/>
        <item m="1" x="7185"/>
        <item m="1" x="2849"/>
        <item m="1" x="2705"/>
        <item m="1" x="1485"/>
        <item m="1" x="171"/>
        <item m="1" x="4431"/>
        <item m="1" x="1509"/>
        <item m="1" x="5874"/>
        <item m="1" x="4839"/>
        <item m="1" x="7990"/>
        <item m="1" x="1824"/>
        <item m="1" x="6035"/>
        <item m="1" x="1649"/>
        <item m="1" x="7777"/>
        <item m="1" x="6677"/>
        <item m="1" x="979"/>
        <item m="1" x="5233"/>
        <item m="1" x="715"/>
        <item m="1" x="5536"/>
        <item m="1" x="1491"/>
        <item m="1" x="1313"/>
        <item m="1" x="5553"/>
        <item m="1" x="235"/>
        <item m="1" x="2070"/>
        <item m="1" x="5710"/>
        <item m="1" x="5448"/>
        <item m="1" x="1803"/>
        <item m="1" x="3734"/>
        <item m="1" x="1193"/>
        <item m="1" x="6555"/>
        <item m="1" x="1550"/>
        <item m="1" x="5531"/>
        <item m="1" x="1127"/>
        <item m="1" x="5379"/>
        <item m="1" x="62"/>
        <item m="1" x="3447"/>
        <item m="1" x="1614"/>
        <item m="1" x="6881"/>
        <item m="1" x="3867"/>
        <item m="1" x="1778"/>
        <item m="1" x="4278"/>
        <item m="1" x="5382"/>
        <item m="1" x="4154"/>
        <item m="1" x="7887"/>
        <item m="1" x="1048"/>
        <item m="1" x="1210"/>
        <item m="1" x="5813"/>
        <item m="1" x="6019"/>
        <item m="1" x="5229"/>
        <item m="1" x="654"/>
        <item m="1" x="3023"/>
        <item m="1" x="4516"/>
        <item m="1" x="613"/>
        <item m="1" x="1959"/>
        <item m="1" x="6163"/>
        <item m="1" x="2033"/>
        <item m="1" x="2276"/>
        <item m="1" x="6641"/>
        <item m="1" x="1307"/>
        <item m="1" x="6407"/>
        <item m="1" x="2227"/>
        <item m="1" x="4295"/>
        <item m="1" x="5599"/>
        <item m="1" x="3044"/>
        <item m="1" x="3610"/>
        <item m="1" x="2325"/>
        <item m="1" x="3477"/>
        <item m="1" x="4963"/>
        <item m="1" x="1788"/>
        <item m="1" x="2189"/>
        <item m="1" x="1360"/>
        <item m="1" x="3326"/>
        <item m="1" x="454"/>
        <item m="1" x="5987"/>
        <item m="1" x="6007"/>
        <item m="1" x="1616"/>
        <item m="1" x="5839"/>
        <item m="1" x="7868"/>
        <item m="1" x="5445"/>
        <item m="1" x="1287"/>
        <item m="1" x="1208"/>
        <item m="1" x="6700"/>
        <item m="1" x="6241"/>
        <item m="1" x="3968"/>
        <item m="1" x="2814"/>
        <item m="1" x="4276"/>
        <item m="1" x="760"/>
        <item m="1" x="2029"/>
        <item m="1" x="3753"/>
        <item m="1" x="1123"/>
        <item m="1" x="5875"/>
        <item m="1" x="4884"/>
        <item m="1" x="3445"/>
        <item m="1" x="1456"/>
        <item m="1" x="163"/>
        <item m="1" x="3719"/>
        <item m="1" x="5262"/>
        <item m="1" x="1278"/>
        <item m="1" x="2112"/>
        <item m="1" x="2602"/>
        <item m="1" x="1854"/>
        <item m="1" x="7772"/>
        <item m="1" x="4869"/>
        <item m="1" x="4068"/>
        <item m="1" x="675"/>
        <item m="1" x="7042"/>
        <item m="1" x="3965"/>
        <item m="1" x="1115"/>
        <item m="1" x="3546"/>
        <item m="1" x="3413"/>
        <item m="1" x="2833"/>
        <item m="1" x="4595"/>
        <item m="1" x="3451"/>
        <item m="1" x="2181"/>
        <item m="1" x="7981"/>
        <item m="1" x="774"/>
        <item m="1" x="6110"/>
        <item m="1" x="1743"/>
        <item m="1" x="5960"/>
        <item m="1" x="5798"/>
        <item m="1" x="6690"/>
        <item m="1" x="1840"/>
        <item m="1" x="6405"/>
        <item m="1" x="5396"/>
        <item m="1" x="1144"/>
        <item m="1" x="2385"/>
        <item m="1" x="6105"/>
        <item m="1" x="5162"/>
        <item m="1" x="728"/>
        <item m="1" x="4992"/>
        <item m="1" x="572"/>
        <item m="1" x="4842"/>
        <item m="1" x="3276"/>
        <item m="1" x="4158"/>
        <item m="1" x="438"/>
        <item m="1" x="4703"/>
        <item m="1" x="306"/>
        <item m="1" x="4577"/>
        <item m="1" x="5301"/>
        <item m="1" x="1047"/>
        <item m="1" x="4574"/>
        <item m="1" x="1473"/>
        <item m="1" x="5691"/>
        <item m="1" x="6600"/>
        <item m="1" x="3136"/>
        <item m="1" x="7322"/>
        <item m="1" x="7013"/>
        <item m="1" x="1293"/>
        <item m="1" x="5854"/>
        <item m="1" x="1632"/>
        <item m="1" x="691"/>
        <item m="1" x="5129"/>
        <item m="1" x="864"/>
        <item m="1" x="1034"/>
        <item m="1" x="560"/>
        <item m="1" x="4825"/>
        <item m="1" x="422"/>
        <item m="1" x="708"/>
        <item m="1" x="4968"/>
        <item m="1" x="5287"/>
        <item m="1" x="4688"/>
        <item m="1" x="4983"/>
        <item m="1" x="5150"/>
        <item m="1" x="548"/>
        <item m="1" x="3464"/>
        <item m="1" x="5595"/>
        <item m="1" x="1339"/>
        <item m="1" x="1508"/>
        <item m="1" x="5728"/>
        <item m="1" x="5577"/>
        <item m="1" x="5666"/>
        <item m="1" x="1160"/>
        <item m="1" x="1597"/>
        <item m="1" x="5489"/>
        <item m="1" x="7862"/>
        <item m="1" x="4642"/>
        <item m="1" x="673"/>
        <item m="1" x="5826"/>
        <item m="1" x="5168"/>
        <item m="1" x="1578"/>
        <item m="1" x="543"/>
        <item m="1" x="4747"/>
        <item m="1" x="4951"/>
        <item m="1" x="1436"/>
        <item m="1" x="5046"/>
        <item m="1" x="6463"/>
        <item m="1" x="847"/>
        <item m="1" x="6949"/>
        <item m="1" x="5115"/>
        <item m="1" x="133"/>
        <item m="1" x="6617"/>
        <item m="1" x="2981"/>
        <item m="1" x="6885"/>
        <item m="1" x="7017"/>
        <item m="1" x="5491"/>
        <item m="1" x="3830"/>
        <item m="1" x="1703"/>
        <item m="1" x="1095"/>
        <item m="1" x="2689"/>
        <item m="1" x="4603"/>
        <item m="1" x="5464"/>
        <item m="1" x="4372"/>
        <item m="1" x="3028"/>
        <item m="1" x="5744"/>
        <item m="1" x="3406"/>
        <item m="1" x="7046"/>
        <item m="1" x="7561"/>
        <item m="1" x="2859"/>
        <item m="1" x="7290"/>
        <item m="1" x="7082"/>
        <item m="1" x="7587"/>
        <item m="1" x="4738"/>
        <item m="1" x="3642"/>
        <item m="1" x="5412"/>
        <item m="1" x="4995"/>
        <item m="1" x="4273"/>
        <item m="1" x="1679"/>
        <item m="1" x="5904"/>
        <item m="1" x="5133"/>
        <item m="1" x="2183"/>
        <item m="1" x="3164"/>
        <item m="1" x="3150"/>
        <item m="1" x="3640"/>
        <item m="1" x="1529"/>
        <item m="1" x="2622"/>
        <item m="1" x="5290"/>
        <item m="1" x="2503"/>
        <item m="1" x="710"/>
        <item m="1" x="3732"/>
        <item m="1" x="868"/>
        <item m="1" x="2723"/>
        <item m="1" x="731"/>
        <item m="1" x="5613"/>
        <item m="1" x="5451"/>
        <item m="1" x="1197"/>
        <item m="1" x="4837"/>
        <item m="1" x="3367"/>
        <item m="1" x="5136"/>
        <item m="1" x="4821"/>
        <item m="1" x="5170"/>
        <item m="1" x="2851"/>
        <item m="1" x="4030"/>
        <item m="1" x="7576"/>
        <item m="1" x="7709"/>
        <item m="1" x="2155"/>
        <item m="1" x="1062"/>
        <item m="1" x="5312"/>
        <item m="1" x="892"/>
        <item m="1" x="1037"/>
        <item m="1" x="872"/>
        <item m="1" x="6764"/>
        <item m="1" x="7015"/>
        <item m="1" x="7062"/>
        <item m="1" x="2346"/>
        <item m="1" x="827"/>
        <item m="1" x="1357"/>
        <item m="1" x="3155"/>
        <item m="1" x="2522"/>
        <item m="1" x="5804"/>
        <item m="1" x="6659"/>
        <item m="1" x="3945"/>
        <item m="1" x="1181"/>
        <item m="1" x="2687"/>
        <item m="1" x="2170"/>
        <item m="1" x="704"/>
        <item m="1" x="5596"/>
        <item m="1" x="6874"/>
        <item m="1" x="5039"/>
        <item m="1" x="1842"/>
        <item m="1" x="6052"/>
        <item m="1" x="3181"/>
        <item m="1" x="1379"/>
        <item m="1" x="1055"/>
        <item m="1" x="2621"/>
        <item m="1" x="222"/>
        <item m="1" x="5799"/>
        <item m="1" x="2945"/>
        <item m="1" x="7287"/>
        <item m="1" x="6575"/>
        <item m="1" x="2399"/>
        <item m="1" x="6707"/>
        <item m="1" x="2538"/>
        <item m="1" x="6862"/>
        <item m="1" x="2671"/>
        <item m="1" x="7001"/>
        <item m="1" x="2820"/>
        <item m="1" x="7151"/>
        <item m="1" x="2959"/>
        <item m="1" x="1018"/>
        <item m="1" x="6439"/>
        <item m="1" x="2270"/>
        <item m="1" x="6589"/>
        <item m="1" x="2412"/>
        <item m="1" x="6722"/>
        <item m="1" x="2551"/>
        <item m="1" x="2806"/>
        <item m="1" x="7138"/>
        <item m="1" x="5435"/>
        <item m="1" x="1668"/>
        <item m="1" x="7085"/>
        <item m="1" x="6989"/>
        <item m="1" x="4059"/>
        <item m="1" x="5164"/>
        <item m="1" x="1429"/>
        <item m="1" x="5270"/>
        <item m="1" x="4279"/>
        <item m="1" x="1344"/>
        <item m="1" x="4937"/>
        <item m="1" x="1107"/>
        <item m="1" x="6629"/>
        <item m="1" x="1968"/>
        <item m="1" x="2483"/>
        <item m="1" x="3204"/>
        <item m="1" x="6897"/>
        <item m="1" x="3729"/>
        <item m="1" x="3779"/>
        <item m="1" x="7923"/>
        <item m="1" x="5894"/>
        <item m="1" x="1515"/>
        <item m="1" x="5733"/>
        <item m="1" x="2661"/>
        <item m="1" x="6844"/>
        <item m="1" x="2529"/>
        <item m="1" x="6694"/>
        <item m="1" x="3233"/>
        <item m="1" x="3147"/>
        <item m="1" x="7128"/>
        <item m="1" x="2796"/>
        <item m="1" x="6976"/>
        <item m="1" x="2647"/>
        <item m="1" x="6833"/>
        <item m="1" x="3374"/>
        <item m="1" x="7529"/>
        <item m="1" x="3222"/>
        <item m="1" x="7397"/>
        <item m="1" x="3076"/>
        <item m="1" x="7259"/>
        <item m="1" x="6965"/>
        <item m="1" x="2473"/>
        <item m="1" x="7304"/>
        <item m="1" x="6131"/>
        <item m="1" x="2000"/>
        <item m="1" x="2960"/>
        <item m="1" x="207"/>
        <item m="1" x="4502"/>
        <item m="1" x="3423"/>
        <item m="1" x="4614"/>
        <item m="1" x="4039"/>
        <item m="1" x="6239"/>
        <item m="1" x="1895"/>
        <item m="1" x="4948"/>
        <item m="1" x="3585"/>
        <item m="1" x="2222"/>
        <item m="1" x="4084"/>
        <item m="1" x="7386"/>
        <item m="1" x="303"/>
        <item m="1" x="3102"/>
        <item m="1" x="7421"/>
        <item m="1" x="7140"/>
        <item m="1" x="7910"/>
        <item m="1" x="3635"/>
        <item m="1" x="7783"/>
        <item m="1" x="7560"/>
        <item m="1" x="3252"/>
        <item m="1" x="6912"/>
        <item m="1" x="2224"/>
        <item m="1" x="6991"/>
        <item m="1" x="6525"/>
        <item m="1" x="3839"/>
        <item m="1" x="7152"/>
        <item m="1" x="7368"/>
        <item m="1" x="5591"/>
        <item m="1" x="2146"/>
        <item m="1" x="7130"/>
        <item m="1" x="1268"/>
        <item m="1" x="725"/>
        <item m="1" x="4170"/>
        <item m="1" x="2298"/>
        <item m="1" x="3535"/>
        <item m="1" x="6377"/>
        <item m="1" x="7809"/>
        <item m="1" x="7947"/>
        <item m="1" x="3041"/>
        <item m="1" x="3268"/>
        <item m="1" x="3517"/>
        <item m="1" x="7283"/>
        <item m="1" x="3603"/>
        <item m="1" x="2980"/>
        <item m="1" x="2452"/>
        <item m="1" x="2947"/>
        <item m="1" x="2808"/>
        <item m="1" x="7289"/>
        <item m="1" x="2935"/>
        <item m="1" x="2821"/>
        <item m="1" x="7002"/>
        <item m="1" x="2672"/>
        <item m="1" x="6863"/>
        <item m="1" x="2539"/>
        <item m="1" x="6708"/>
        <item m="1" x="3251"/>
        <item m="1" x="7678"/>
        <item m="1" x="7420"/>
        <item m="1" x="3509"/>
        <item m="1" x="7765"/>
        <item m="1" x="351"/>
        <item m="1" x="3854"/>
        <item m="1" x="111"/>
        <item m="1" x="7003"/>
        <item m="1" x="5352"/>
        <item m="1" x="6333"/>
        <item m="1" x="7275"/>
        <item m="1" x="6990"/>
        <item m="1" x="3235"/>
        <item m="1" x="2662"/>
        <item m="1" x="7543"/>
        <item m="1" x="7407"/>
        <item m="1" x="2807"/>
        <item m="1" x="6084"/>
        <item m="1" x="6814"/>
        <item m="1" x="4127"/>
        <item m="1" x="1836"/>
        <item m="1" x="3089"/>
        <item m="1" x="5047"/>
        <item m="1" x="2946"/>
        <item m="1" x="7691"/>
        <item m="1" x="3101"/>
        <item m="1" x="7288"/>
        <item m="1" x="7139"/>
        <item m="1" x="3387"/>
        <item m="1" x="7406"/>
        <item m="1" x="7129"/>
        <item m="1" x="2797"/>
        <item m="1" x="6977"/>
        <item m="1" x="2934"/>
        <item m="1" x="3088"/>
        <item m="1" x="7274"/>
        <item m="1" x="3234"/>
        <item m="1" x="7542"/>
        <item m="1" x="6845"/>
        <item m="1" x="5110"/>
        <item m="1" x="7845"/>
        <item m="1" x="4752"/>
        <item m="1" x="3375"/>
        <item m="1" x="7530"/>
        <item m="1" x="4069"/>
        <item m="1" x="7398"/>
        <item m="1" x="7677"/>
        <item m="1" x="3516"/>
        <item m="1" x="4153"/>
        <item m="1" x="4847"/>
        <item m="1" x="7120"/>
        <item m="1" x="4398"/>
        <item m="1" x="1662"/>
        <item m="1" x="7738"/>
        <item m="1" x="2920"/>
        <item m="1" x="7979"/>
        <item m="1" x="4420"/>
        <item m="1" x="3858"/>
        <item m="1" x="1432"/>
        <item m="1" x="3077"/>
        <item m="1" x="6076"/>
        <item m="1" x="2844"/>
        <item m="1" x="2141"/>
        <item m="1" x="1105"/>
        <item m="1" x="6460"/>
        <item m="1" x="5888"/>
        <item m="1" x="3120"/>
        <item m="1" x="7153"/>
        <item m="1" x="3405"/>
        <item m="1" x="7315"/>
        <item m="1" x="3062"/>
        <item m="1" x="7260"/>
        <item m="1" x="3487"/>
        <item m="1" x="942"/>
        <item m="1" x="2733"/>
        <item m="1" x="2160"/>
        <item m="1" x="6499"/>
        <item m="1" x="7730"/>
        <item m="1" x="7431"/>
        <item m="1" x="2961"/>
        <item m="1" x="2822"/>
        <item m="1" x="3078"/>
        <item m="1" x="7261"/>
        <item m="1" x="3223"/>
        <item m="1" x="7399"/>
        <item m="1" x="6661"/>
        <item m="1" x="591"/>
        <item m="1" x="6745"/>
        <item m="1" x="3648"/>
        <item m="1" x="7797"/>
        <item m="1" x="3501"/>
        <item m="1" x="7662"/>
        <item m="1" x="7663"/>
        <item m="1" x="3362"/>
        <item m="1" x="7519"/>
        <item m="1" x="3211"/>
        <item m="1" x="3890"/>
        <item m="1" x="3765"/>
        <item m="1" x="3320"/>
        <item m="1" x="1719"/>
        <item m="1" x="3598"/>
        <item m="1" x="3014"/>
        <item m="1" x="2193"/>
        <item m="1" x="1602"/>
        <item m="1" x="5109"/>
        <item m="1" x="4296"/>
        <item m="1" x="1999"/>
        <item m="1" x="7817"/>
        <item m="1" x="6195"/>
        <item m="1" x="6348"/>
        <item m="1" x="6851"/>
        <item m="1" x="7518"/>
        <item m="1" x="1298"/>
        <item m="1" x="3361"/>
        <item m="1" x="1088"/>
        <item m="1" x="3851"/>
        <item m="1" x="2737"/>
        <item m="1" x="6466"/>
        <item m="1" x="2129"/>
        <item m="1" x="4014"/>
        <item m="1" x="6485"/>
        <item m="1" x="4260"/>
        <item m="1" x="5243"/>
        <item m="1" x="1541"/>
        <item m="1" x="3043"/>
        <item m="1" x="1398"/>
        <item m="1" x="3756"/>
        <item m="1" x="3425"/>
        <item m="1" x="3148"/>
        <item m="1" x="3345"/>
        <item m="1" x="4071"/>
        <item m="1" x="6754"/>
        <item m="1" x="4174"/>
        <item m="1" x="470"/>
        <item m="1" x="5432"/>
        <item m="1" x="2456"/>
        <item m="1" x="2297"/>
        <item m="1" x="6468"/>
        <item m="1" x="2130"/>
        <item m="1" x="1099"/>
        <item m="1" x="2443"/>
        <item m="1" x="4275"/>
        <item m="1" x="1731"/>
        <item m="1" x="1511"/>
        <item m="1" x="2253"/>
        <item m="1" x="6426"/>
        <item m="1" x="2080"/>
        <item m="1" x="6360"/>
        <item m="1" x="1826"/>
        <item m="1" x="6038"/>
        <item m="1" x="2587"/>
        <item m="1" x="2013"/>
        <item m="1" x="6208"/>
        <item m="1" x="7785"/>
        <item m="1" x="6332"/>
        <item m="1" x="7629"/>
        <item m="1" x="5885"/>
        <item m="1" x="5876"/>
        <item m="1" x="6036"/>
        <item m="1" x="6616"/>
        <item m="1" x="1841"/>
        <item m="1" x="6603"/>
        <item m="1" x="6317"/>
        <item m="1" x="1961"/>
        <item m="1" x="6165"/>
        <item m="1" x="1790"/>
        <item m="1" x="6009"/>
        <item m="1" x="1618"/>
        <item m="1" x="5841"/>
        <item m="1" x="2424"/>
        <item m="1" x="6601"/>
        <item m="1" x="2282"/>
        <item m="1" x="6450"/>
        <item m="1" x="2114"/>
        <item m="1" x="6302"/>
        <item m="1" x="6145"/>
        <item m="1" x="1774"/>
        <item m="1" x="5989"/>
        <item m="1" x="6720"/>
        <item m="1" x="2410"/>
        <item m="1" x="6587"/>
        <item m="1" x="1941"/>
        <item m="1" x="6319"/>
        <item m="1" x="2850"/>
        <item m="1" x="7033"/>
        <item m="1" x="2707"/>
        <item m="1" x="2805"/>
        <item m="1" x="6988"/>
        <item m="1" x="6270"/>
        <item m="1" x="6130"/>
        <item m="1" x="1927"/>
        <item m="1" x="6287"/>
        <item m="1" x="2094"/>
        <item m="1" x="6437"/>
        <item m="1" x="2268"/>
        <item m="1" x="6573"/>
        <item m="1" x="2669"/>
        <item m="1" x="2660"/>
        <item m="1" x="6842"/>
        <item m="1" x="2527"/>
        <item m="1" x="6412"/>
        <item m="1" x="1861"/>
        <item m="1" x="2425"/>
        <item m="1" x="6553"/>
        <item m="1" x="1250"/>
        <item m="1" x="2401"/>
        <item m="1" x="6736"/>
        <item m="1" x="6602"/>
        <item m="1" x="2145"/>
        <item m="1" x="4076"/>
        <item m="1" x="2283"/>
        <item m="1" x="2435"/>
        <item m="1" x="1568"/>
        <item m="1" x="1994"/>
        <item m="1" x="1341"/>
        <item m="1" x="4298"/>
        <item m="1" x="2284"/>
        <item m="1" x="2553"/>
        <item m="1" x="7374"/>
        <item m="1" x="6875"/>
        <item m="1" x="2552"/>
        <item m="1" x="6180"/>
        <item m="1" x="6631"/>
        <item m="1" x="4094"/>
        <item m="1" x="4078"/>
        <item m="1" x="2790"/>
        <item m="1" x="4268"/>
        <item m="1" x="6810"/>
        <item m="1" x="6451"/>
        <item m="1" x="3068"/>
        <item m="1" x="3599"/>
        <item m="1" x="2316"/>
        <item m="1" x="3351"/>
        <item m="1" x="2596"/>
        <item m="1" x="2835"/>
        <item m="1" x="4748"/>
        <item m="1" x="978"/>
        <item m="1" x="1689"/>
        <item m="1" x="5232"/>
        <item m="1" x="5395"/>
        <item m="1" x="4644"/>
        <item m="1" x="779"/>
        <item m="1" x="3242"/>
        <item m="1" x="1716"/>
        <item m="1" x="4085"/>
        <item m="1" x="6303"/>
        <item m="1" x="4301"/>
        <item m="1" x="1975"/>
        <item m="1" x="5892"/>
        <item m="1" x="6792"/>
        <item m="1" x="6051"/>
        <item m="1" x="1666"/>
        <item m="1" x="1512"/>
        <item m="1" x="2328"/>
        <item m="1" x="6498"/>
        <item m="1" x="5730"/>
        <item m="1" x="6857"/>
        <item m="1" x="2396"/>
        <item m="1" x="6894"/>
        <item m="1" x="6703"/>
        <item m="1" x="2221"/>
        <item m="1" x="6571"/>
        <item m="1" x="4190"/>
        <item m="1" x="2223"/>
        <item m="1" x="612"/>
        <item m="1" x="7000"/>
        <item m="1" x="2670"/>
        <item m="1" x="2095"/>
        <item m="1" x="6288"/>
        <item m="1" x="6721"/>
        <item m="1" x="2269"/>
        <item m="1" x="6438"/>
        <item m="1" x="6692"/>
        <item m="1" x="2411"/>
        <item m="1" x="2659"/>
        <item m="1" x="2550"/>
        <item m="1" x="2802"/>
        <item m="1" x="6841"/>
        <item m="1" x="6099"/>
        <item m="1" x="6347"/>
        <item m="1" x="6037"/>
        <item m="1" x="1852"/>
        <item m="1" x="2034"/>
        <item m="1" x="6588"/>
        <item m="1" x="2526"/>
        <item m="1" x="4197"/>
        <item m="1" x="3459"/>
        <item m="1" x="6563"/>
        <item m="1" x="2686"/>
        <item m="1" x="1942"/>
        <item m="1" x="6146"/>
        <item m="1" x="6868"/>
        <item m="1" x="5828"/>
        <item m="1" x="7747"/>
        <item m="1" x="2350"/>
        <item m="1" x="7134"/>
        <item m="1" x="2533"/>
        <item m="1" x="6861"/>
        <item m="1" x="1421"/>
        <item m="1" x="4263"/>
        <item m="1" x="2615"/>
        <item m="1" x="1650"/>
        <item m="1" x="6558"/>
        <item m="1" x="1264"/>
        <item m="1" x="7553"/>
        <item m="1" x="1874"/>
        <item m="1" x="6541"/>
        <item m="1" x="6950"/>
        <item m="1" x="6985"/>
        <item m="1" x="2387"/>
        <item m="1" x="6706"/>
        <item m="1" x="2115"/>
        <item m="1" x="3641"/>
        <item m="1" x="5877"/>
        <item m="1" x="2537"/>
        <item m="1" x="7162"/>
        <item m="1" x="1627"/>
        <item m="1" x="6443"/>
        <item m="1" x="1993"/>
        <item m="1" x="2801"/>
        <item m="1" x="3119"/>
        <item m="1" x="2666"/>
        <item m="1" x="2251"/>
        <item m="1" x="6425"/>
        <item m="1" x="2398"/>
        <item m="1" x="6574"/>
        <item m="1" x="2254"/>
        <item m="1" x="6427"/>
        <item m="1" x="2944"/>
        <item m="1" x="6843"/>
        <item m="1" x="2528"/>
        <item m="1" x="4883"/>
        <item m="1" x="2211"/>
        <item m="1" x="2795"/>
        <item m="1" x="742"/>
        <item m="1" x="6693"/>
        <item m="1" x="2388"/>
        <item m="1" x="6559"/>
        <item m="1" x="3087"/>
        <item m="1" x="7273"/>
        <item m="1" x="2933"/>
        <item m="1" x="7127"/>
        <item m="1" x="2688"/>
        <item m="1" x="7016"/>
        <item m="1" x="7168"/>
        <item m="1" x="2979"/>
        <item m="1" x="6452"/>
        <item m="1" x="6996"/>
        <item m="1" x="2941"/>
        <item m="1" x="2641"/>
        <item m="1" x="6975"/>
        <item m="1" x="6682"/>
        <item m="1" x="2173"/>
        <item m="1" x="6177"/>
        <item m="1" x="1804"/>
        <item m="1" x="6020"/>
        <item m="1" x="1633"/>
        <item m="1" x="5855"/>
        <item m="1" x="1474"/>
        <item m="1" x="5692"/>
        <item m="1" x="1294"/>
        <item m="1" x="5532"/>
        <item m="1" x="2128"/>
        <item m="1" x="6316"/>
        <item m="1" x="1960"/>
        <item m="1" x="7269"/>
        <item m="1" x="2645"/>
        <item m="1" x="2230"/>
        <item m="1" x="3833"/>
        <item m="1" x="6768"/>
        <item m="1" x="425"/>
        <item m="1" x="2226"/>
        <item m="1" x="6164"/>
        <item m="1" x="1789"/>
        <item m="1" x="6008"/>
        <item m="1" x="1617"/>
        <item m="1" x="5840"/>
        <item m="1" x="1457"/>
        <item m="1" x="2931"/>
        <item m="1" x="5093"/>
        <item m="1" x="2518"/>
        <item m="1" x="7117"/>
        <item m="1" x="1821"/>
        <item m="1" x="4185"/>
        <item m="1" x="6963"/>
        <item m="1" x="2635"/>
        <item m="1" x="924"/>
        <item m="1" x="4267"/>
        <item m="1" x="5678"/>
        <item m="1" x="6116"/>
        <item m="1" x="2654"/>
        <item m="1" x="7125"/>
        <item m="1" x="2793"/>
        <item m="1" x="6681"/>
        <item m="1" x="3218"/>
        <item m="1" x="6831"/>
        <item m="1" x="6821"/>
        <item m="1" x="3357"/>
        <item m="1" x="4909"/>
        <item m="1" x="4176"/>
        <item m="1" x="5952"/>
        <item m="1" x="6507"/>
        <item m="1" x="5077"/>
        <item m="1" x="5690"/>
        <item m="1" x="5853"/>
        <item m="1" x="1472"/>
        <item m="1" x="2315"/>
        <item m="1" x="1631"/>
        <item m="1" x="6683"/>
        <item m="1" x="6484"/>
        <item m="1" x="3094"/>
        <item m="1" x="1292"/>
        <item m="1" x="2144"/>
        <item m="1" x="1709"/>
        <item m="1" x="7133"/>
        <item m="1" x="1194"/>
        <item m="1" x="7251"/>
        <item m="1" x="5757"/>
        <item m="1" x="2455"/>
        <item m="1" x="3208"/>
        <item m="1" x="7382"/>
        <item m="1" x="1377"/>
        <item m="1" x="5611"/>
        <item m="1" x="2281"/>
        <item m="1" x="4410"/>
        <item m="1" x="6973"/>
        <item m="1" x="2787"/>
        <item m="1" x="7541"/>
        <item m="1" x="3064"/>
        <item m="1" x="5219"/>
        <item m="1" x="6449"/>
        <item m="1" x="7654"/>
        <item m="1" x="5449"/>
        <item m="1" x="139"/>
        <item m="1" x="2747"/>
        <item m="1" x="4066"/>
        <item m="1" x="4735"/>
        <item m="1" x="3243"/>
        <item m="1" x="4645"/>
        <item m="1" x="2113"/>
        <item m="1" x="5246"/>
        <item m="1" x="6254"/>
        <item m="1" x="768"/>
        <item m="1" x="3025"/>
        <item m="1" x="4745"/>
        <item m="1" x="191"/>
        <item m="1" x="5235"/>
        <item m="1" x="7514"/>
        <item m="1" x="6596"/>
        <item m="1" x="1081"/>
        <item m="1" x="2757"/>
        <item m="1" x="4667"/>
        <item m="1" x="5130"/>
        <item m="1" x="865"/>
        <item m="1" x="1035"/>
        <item m="1" x="1677"/>
        <item m="1" x="5746"/>
        <item m="1" x="1527"/>
        <item m="1" x="5288"/>
        <item m="1" x="5600"/>
        <item m="1" x="1015"/>
        <item m="1" x="6129"/>
        <item m="1" x="1756"/>
        <item m="1" x="5974"/>
        <item m="1" x="2536"/>
        <item m="1" x="6705"/>
        <item m="1" x="1306"/>
        <item m="1" x="5268"/>
        <item m="1" x="3862"/>
        <item m="1" x="6104"/>
        <item m="1" x="5903"/>
        <item m="1" x="6301"/>
        <item m="1" x="1940"/>
        <item m="1" x="6144"/>
        <item m="1" x="1773"/>
        <item m="1" x="5988"/>
        <item m="1" x="1598"/>
        <item m="1" x="5827"/>
        <item m="1" x="2409"/>
        <item m="1" x="6586"/>
        <item m="1" x="6286"/>
        <item m="1" x="1926"/>
        <item m="1" x="2746"/>
        <item m="1" x="4924"/>
        <item m="1" x="2313"/>
        <item m="1" x="6697"/>
        <item m="1" x="1510"/>
        <item m="1" x="5729"/>
        <item m="1" x="1340"/>
        <item m="1" x="6179"/>
        <item m="1" x="1974"/>
        <item m="1" x="6676"/>
        <item m="1" x="1161"/>
        <item m="1" x="1998"/>
        <item m="1" x="6194"/>
        <item m="1" x="2397"/>
        <item m="1" x="6572"/>
        <item m="1" x="7263"/>
        <item m="1" x="6358"/>
        <item m="1" x="6577"/>
        <item m="1" x="6528"/>
        <item m="1" x="5539"/>
        <item m="1" x="3785"/>
        <item m="1" x="7930"/>
        <item m="1" x="1634"/>
        <item m="1" x="6995"/>
        <item m="1" x="1178"/>
        <item m="1" x="5431"/>
        <item m="1" x="4915"/>
        <item m="1" x="7379"/>
        <item m="1" x="3197"/>
        <item m="1" x="7502"/>
        <item m="1" x="4720"/>
        <item m="1" x="3156"/>
        <item m="1" x="4434"/>
        <item m="1" x="4265"/>
        <item m="1" x="5891"/>
        <item m="1" x="7784"/>
        <item m="1" x="2143"/>
        <item m="1" x="4045"/>
        <item m="1" x="5441"/>
        <item m="1" x="4192"/>
        <item m="1" x="1361"/>
        <item m="1" x="1665"/>
        <item m="1" x="5413"/>
        <item m="1" x="1805"/>
        <item m="1" x="2252"/>
        <item m="1" x="7456"/>
        <item m="1" x="3139"/>
        <item m="1" x="7324"/>
        <item m="1" x="6869"/>
        <item m="1" x="4673"/>
        <item m="1" x="6400"/>
        <item m="1" x="4162"/>
        <item m="1" x="2982"/>
        <item m="1" x="7169"/>
        <item m="1" x="7018"/>
        <item m="1" x="2890"/>
        <item m="1" x="7432"/>
        <item m="1" x="5052"/>
        <item m="1" x="3700"/>
        <item m="1" x="2932"/>
        <item m="1" x="340"/>
        <item m="1" x="3954"/>
        <item m="1" x="3269"/>
        <item m="1" x="7577"/>
        <item m="1" x="3121"/>
        <item m="1" x="5003"/>
        <item m="1" x="7540"/>
        <item m="1" x="1825"/>
        <item m="1" x="7403"/>
        <item m="1" x="1126"/>
        <item m="1" x="5378"/>
        <item m="1" x="5218"/>
        <item m="1" x="959"/>
        <item m="1" x="6178"/>
        <item m="1" x="6021"/>
        <item m="1" x="1492"/>
        <item m="1" x="5712"/>
        <item m="1" x="1315"/>
        <item m="1" x="5554"/>
        <item m="1" x="6330"/>
        <item m="1" x="5856"/>
        <item m="1" x="2296"/>
        <item m="1" x="2066"/>
        <item m="1" x="2765"/>
        <item m="1" x="372"/>
        <item m="1" x="497"/>
        <item m="1" x="2794"/>
        <item m="1" x="6974"/>
        <item m="1" x="3513"/>
        <item m="1" x="3371"/>
        <item m="1" x="7526"/>
        <item m="1" x="1787"/>
        <item m="1" x="4769"/>
        <item m="1" x="4518"/>
        <item m="1" x="7505"/>
        <item m="1" x="2182"/>
        <item m="1" x="726"/>
        <item m="1" x="7186"/>
        <item m="1" x="7034"/>
        <item m="1" x="2708"/>
        <item m="1" x="3000"/>
        <item m="1" x="7337"/>
        <item m="1" x="7447"/>
        <item m="1" x="3284"/>
        <item m="1" x="7592"/>
        <item m="1" x="3429"/>
        <item m="1" x="6886"/>
        <item m="1" x="2852"/>
        <item m="1" x="6112"/>
        <item m="1" x="1542"/>
        <item m="1" x="7825"/>
        <item m="1" x="3536"/>
        <item m="1" x="3388"/>
        <item m="1" x="7544"/>
        <item m="1" x="3236"/>
        <item m="1" x="7408"/>
        <item m="1" x="3090"/>
        <item m="1" x="7276"/>
        <item m="1" x="3796"/>
        <item m="1" x="7940"/>
        <item m="1" x="3658"/>
        <item m="1" x="7810"/>
        <item m="1" x="3518"/>
        <item m="1" x="7679"/>
        <item m="1" x="3649"/>
        <item m="1" x="7798"/>
        <item m="1" x="3502"/>
        <item m="1" x="7520"/>
        <item m="1" x="7531"/>
        <item m="1" x="3376"/>
        <item m="1" x="3636"/>
        <item m="1" x="3224"/>
        <item m="1" x="7400"/>
        <item m="1" x="3997"/>
        <item m="1" x="3363"/>
        <item m="1" x="7664"/>
        <item m="1" x="7911"/>
        <item m="1" x="7924"/>
        <item m="1" x="3780"/>
        <item m="1" x="653"/>
        <item m="1" x="1715"/>
        <item m="1" x="2836"/>
        <item m="1" x="6798"/>
        <item m="1" x="3488"/>
        <item m="1" x="6234"/>
        <item m="1" x="3220"/>
        <item m="1" x="3752"/>
        <item m="1" x="460"/>
        <item m="1" x="4721"/>
        <item m="1" x="4862"/>
        <item m="1" x="3294"/>
        <item m="1" x="3882"/>
        <item m="1" x="3552"/>
        <item m="1" x="7154"/>
        <item m="1" x="6567"/>
        <item m="1" x="1450"/>
        <item m="1" x="3716"/>
        <item m="1" x="3051"/>
        <item m="1" x="4751"/>
        <item m="1" x="3988"/>
        <item m="1" x="7839"/>
        <item m="1" x="1388"/>
        <item m="1" x="4105"/>
        <item m="1" x="7651"/>
        <item m="1" x="7305"/>
        <item m="1" x="610"/>
        <item m="1" x="5007"/>
        <item m="1" x="459"/>
        <item m="1" x="1569"/>
        <item m="1" x="2962"/>
        <item m="1" x="5276"/>
        <item m="1" x="2751"/>
        <item m="1" x="3688"/>
        <item m="1" x="4521"/>
        <item m="1" x="584"/>
        <item m="1" x="3057"/>
        <item m="1" x="4161"/>
        <item m="1" x="325"/>
        <item m="1" x="4596"/>
        <item m="1" x="214"/>
        <item m="1" x="4470"/>
        <item m="1" x="107"/>
        <item m="1" x="4356"/>
        <item m="1" x="745"/>
        <item m="1" x="90"/>
        <item m="1" x="947"/>
        <item m="1" x="2892"/>
        <item m="1" x="3702"/>
        <item m="1" x="7710"/>
        <item m="1" x="2389"/>
        <item m="1" x="6022"/>
        <item m="1" x="3812"/>
        <item m="1" x="2577"/>
        <item m="1" x="955"/>
        <item m="1" x="7043"/>
        <item m="1" x="7291"/>
        <item m="1" x="3103"/>
        <item m="1" x="2542"/>
        <item m="1" x="7422"/>
        <item m="1" x="448"/>
        <item m="1" x="4714"/>
        <item m="1" x="317"/>
        <item m="1" x="205"/>
        <item m="1" x="4852"/>
        <item m="1" x="7955"/>
        <item m="1" x="2065"/>
        <item m="1" x="5884"/>
        <item m="1" x="489"/>
        <item m="1" x="6560"/>
        <item m="1" x="1806"/>
        <item m="1" x="4462"/>
        <item m="1" x="4491"/>
        <item m="1" x="3674"/>
        <item m="1" x="7596"/>
        <item m="1" x="2050"/>
        <item m="1" x="1375"/>
        <item m="1" x="2069"/>
        <item m="1" x="7826"/>
        <item m="1" x="4993"/>
        <item m="1" x="573"/>
        <item m="1" x="7100"/>
        <item m="1" x="6061"/>
        <item m="1" x="1746"/>
        <item m="1" x="4034"/>
        <item m="1" x="4074"/>
        <item m="1" x="751"/>
        <item m="1" x="4770"/>
        <item m="1" x="7119"/>
        <item m="1" x="729"/>
        <item m="1" x="4216"/>
        <item m="1" x="7832"/>
        <item m="1" x="6789"/>
        <item m="1" x="2236"/>
        <item m="1" x="6539"/>
        <item m="1" x="7112"/>
        <item m="1" x="5589"/>
        <item m="1" x="5926"/>
        <item m="1" x="7693"/>
        <item m="1" x="5508"/>
        <item m="1" x="6753"/>
        <item m="1" x="3537"/>
        <item m="1" x="1749"/>
        <item m="1" x="3389"/>
        <item m="1" x="4843"/>
        <item m="1" x="2011"/>
        <item m="1" x="2889"/>
        <item m="1" x="7545"/>
        <item m="1" x="4704"/>
        <item m="1" x="7615"/>
        <item m="1" x="2565"/>
        <item m="1" x="307"/>
        <item m="1" x="7871"/>
        <item m="1" x="5946"/>
        <item m="1" x="6312"/>
        <item m="1" x="3916"/>
        <item m="1" x="1678"/>
        <item m="1" x="7794"/>
        <item m="1" x="3498"/>
        <item m="1" x="3358"/>
        <item m="1" x="3209"/>
        <item m="1" x="7384"/>
        <item m="1" x="3066"/>
        <item m="1" x="4826"/>
        <item m="1" x="423"/>
        <item m="1" x="3797"/>
        <item m="1" x="2442"/>
        <item m="1" x="6310"/>
        <item m="1" x="7583"/>
        <item m="1" x="6371"/>
        <item m="1" x="6982"/>
        <item m="1" x="7788"/>
        <item m="1" x="3171"/>
        <item m="1" x="42"/>
        <item m="1" x="2648"/>
        <item m="1" x="1394"/>
        <item m="1" x="1149"/>
        <item m="1" x="4578"/>
        <item m="1" x="1049"/>
        <item m="1" x="5302"/>
        <item m="1" x="1362"/>
        <item m="1" x="692"/>
        <item m="1" x="5131"/>
        <item m="1" x="866"/>
        <item m="1" x="5289"/>
        <item m="1" x="1036"/>
        <item m="1" x="5450"/>
        <item m="1" x="1195"/>
        <item m="1" x="4689"/>
        <item m="1" x="561"/>
        <item m="1" x="6615"/>
        <item m="1" x="7811"/>
        <item m="1" x="3519"/>
        <item m="1" x="7414"/>
        <item m="1" x="7554"/>
        <item m="1" x="3399"/>
        <item m="1" x="3244"/>
        <item m="1" x="6091"/>
        <item m="1" x="439"/>
        <item m="1" x="5578"/>
        <item m="1" x="4180"/>
        <item m="1" x="4172"/>
        <item m="1" x="3336"/>
        <item m="1" x="4065"/>
        <item m="1" x="2501"/>
        <item m="1" x="3742"/>
        <item m="1" x="2308"/>
        <item m="1" x="1277"/>
        <item m="1" x="5516"/>
        <item m="1" x="1114"/>
        <item m="1" x="5677"/>
        <item m="1" x="1455"/>
        <item m="1" x="5362"/>
        <item m="1" x="2926"/>
        <item m="1" x="5601"/>
        <item m="1" x="7869"/>
        <item m="1" x="7253"/>
        <item m="1" x="2573"/>
        <item m="1" x="6811"/>
        <item m="1" x="4906"/>
        <item m="1" x="7680"/>
        <item m="1" x="2056"/>
        <item m="1" x="5490"/>
        <item m="1" x="2012"/>
        <item m="1" x="3377"/>
        <item m="1" x="7009"/>
        <item m="1" x="6246"/>
        <item m="1" x="1179"/>
        <item m="1" x="5433"/>
        <item m="1" x="1016"/>
        <item m="1" x="2771"/>
        <item m="1" x="6467"/>
        <item m="1" x="1459"/>
        <item m="1" x="3503"/>
        <item m="1" x="848"/>
        <item m="1" x="5269"/>
        <item m="1" x="5116"/>
        <item m="1" x="4691"/>
        <item m="1" x="4358"/>
        <item m="1" x="7864"/>
        <item m="1" x="4009"/>
        <item m="1" x="6216"/>
        <item m="1" x="7852"/>
        <item m="1" x="1374"/>
        <item m="1" x="3905"/>
        <item m="1" x="674"/>
        <item m="1" x="7665"/>
        <item m="1" x="3707"/>
        <item m="1" x="3781"/>
        <item m="1" x="7925"/>
        <item m="1" x="930"/>
        <item m="1" x="7536"/>
        <item m="1" x="4096"/>
        <item m="1" x="4244"/>
        <item m="1" x="1513"/>
        <item m="1" x="46"/>
        <item m="1" x="4222"/>
        <item m="1" x="3891"/>
        <item m="1" x="7950"/>
        <item m="1" x="3262"/>
        <item m="1" x="3525"/>
        <item m="1" x="2436"/>
        <item m="1" x="4148"/>
        <item m="1" x="4284"/>
        <item m="1" x="6318"/>
        <item m="1" x="1962"/>
        <item m="1" x="110"/>
        <item m="1" x="5313"/>
        <item m="1" x="7532"/>
        <item m="1" x="2878"/>
        <item m="1" x="3941"/>
        <item m="1" x="353"/>
        <item m="1" x="3440"/>
        <item m="1" x="4376"/>
        <item m="1" x="2348"/>
        <item m="1" x="3998"/>
        <item m="1" x="7912"/>
        <item m="1" x="3637"/>
        <item m="1" x="1316"/>
        <item m="1" x="5397"/>
        <item m="1" x="980"/>
        <item m="1" x="5098"/>
        <item m="1" x="1493"/>
        <item m="1" x="5713"/>
        <item m="1" x="5555"/>
        <item m="1" x="1145"/>
        <item m="1" x="7901"/>
        <item m="1" x="1651"/>
        <item m="1" x="3883"/>
        <item m="1" x="832"/>
        <item m="1" x="4896"/>
        <item m="1" x="3561"/>
        <item m="1" x="6388"/>
        <item m="1" x="5878"/>
        <item m="1" x="357"/>
        <item m="1" x="3749"/>
        <item m="1" x="1858"/>
        <item m="1" x="6278"/>
        <item m="1" x="1698"/>
        <item m="1" x="996"/>
        <item m="1" x="5414"/>
        <item m="1" x="6777"/>
        <item m="1" x="4628"/>
        <item m="1" x="5005"/>
        <item m="1" x="5251"/>
        <item m="1" x="5277"/>
        <item m="1" x="4106"/>
        <item m="1" x="5731"/>
        <item m="1" x="1342"/>
        <item m="1" x="5579"/>
        <item m="1" x="1162"/>
        <item m="1" x="1807"/>
        <item m="1" x="5234"/>
        <item m="1" x="7799"/>
        <item m="1" x="3650"/>
        <item m="1" x="1475"/>
        <item m="1" x="5693"/>
        <item m="1" x="4323"/>
        <item m="1" x="6919"/>
        <item m="1" x="6524"/>
        <item m="1" x="247"/>
        <item m="1" x="479"/>
        <item m="1" x="1295"/>
        <item m="1" x="5533"/>
        <item m="1" x="5655"/>
        <item m="1" x="7874"/>
        <item m="1" x="401"/>
        <item m="1" x="1128"/>
        <item m="1" x="1343"/>
        <item m="1" x="5415"/>
        <item m="1" x="997"/>
        <item m="1" x="1963"/>
        <item m="1" x="5842"/>
        <item m="1" x="6790"/>
        <item m="1" x="2877"/>
        <item m="1" x="3442"/>
        <item m="1" x="6166"/>
        <item m="1" x="1791"/>
        <item m="1" x="6010"/>
        <item m="1" x="4212"/>
        <item m="1" x="4091"/>
        <item m="1" x="6930"/>
        <item m="1" x="467"/>
        <item m="1" x="5580"/>
        <item m="1" x="4079"/>
        <item m="1" x="3082"/>
        <item m="1" x="1163"/>
        <item m="1" x="3750"/>
        <item m="1" x="1619"/>
        <item m="1" x="2736"/>
        <item m="1" x="4509"/>
        <item m="1" x="2716"/>
        <item m="1" x="4500"/>
        <item m="1" x="145"/>
        <item m="1" x="2310"/>
        <item m="1" x="3453"/>
        <item m="1" x="7461"/>
        <item m="1" x="891"/>
        <item m="1" x="5311"/>
        <item m="1" x="4294"/>
        <item m="1" x="5363"/>
        <item m="1" x="1068"/>
        <item m="1" x="5924"/>
        <item m="1" x="1969"/>
        <item m="1" x="3766"/>
        <item m="1" x="4588"/>
        <item m="1" x="318"/>
        <item m="1" x="4715"/>
        <item m="1" x="449"/>
        <item m="1" x="4853"/>
        <item m="1" x="585"/>
        <item m="1" x="5008"/>
        <item m="1" x="1514"/>
        <item m="1" x="5732"/>
        <item m="1" x="5893"/>
        <item m="1" x="593"/>
        <item m="1" x="267"/>
        <item m="1" x="746"/>
        <item m="1" x="5364"/>
        <item m="1" x="5173"/>
        <item m="1" x="901"/>
        <item m="1" x="5517"/>
        <item m="1" x="5252"/>
        <item m="1" x="5108"/>
        <item m="1" x="2642"/>
        <item m="1" x="5714"/>
        <item m="1" x="6290"/>
        <item m="1" x="1061"/>
        <item m="1" x="3771"/>
        <item m="1" x="5026"/>
        <item m="1" x="709"/>
        <item m="1" x="1146"/>
        <item m="1" x="5303"/>
        <item m="1" x="1050"/>
        <item m="1" x="1827"/>
        <item m="1" x="1652"/>
        <item m="1" x="6039"/>
        <item m="1" x="4705"/>
        <item m="1" x="440"/>
        <item m="1" x="4844"/>
        <item m="1" x="574"/>
        <item m="1" x="4994"/>
        <item m="1" x="730"/>
        <item m="1" x="5163"/>
        <item m="1" x="882"/>
        <item m="1" x="5151"/>
        <item m="1" x="940"/>
        <item m="1" x="5380"/>
        <item m="1" x="5556"/>
        <item m="1" x="5398"/>
        <item m="1" x="4370"/>
        <item m="1" x="3113"/>
        <item m="1" x="251"/>
        <item m="1" x="960"/>
        <item m="1" x="7067"/>
        <item m="1" x="3263"/>
        <item m="1" x="878"/>
        <item m="1" x="4984"/>
        <item m="1" x="3989"/>
        <item m="1" x="3972"/>
        <item m="1" x="4282"/>
        <item m="1" x="5025"/>
        <item m="1" x="6496"/>
        <item m="1" x="562"/>
        <item m="1" x="5694"/>
        <item m="1" x="5029"/>
        <item m="1" x="7073"/>
        <item m="1" x="1976"/>
        <item m="1" x="6181"/>
        <item m="1" x="1808"/>
        <item m="1" x="6023"/>
        <item m="1" x="1635"/>
        <item m="1" x="5857"/>
        <item m="1" x="1476"/>
        <item m="1" x="4827"/>
        <item m="1" x="5993"/>
        <item m="1" x="7744"/>
        <item m="1" x="244"/>
        <item m="1" x="5879"/>
        <item m="1" x="1494"/>
        <item m="1" x="5534"/>
        <item m="1" x="1296"/>
        <item m="1" x="380"/>
        <item m="1" x="2131"/>
        <item m="1" x="3710"/>
        <item m="1" x="5843"/>
        <item m="1" x="7976"/>
        <item m="1" x="1378"/>
        <item m="1" x="3479"/>
        <item m="1" x="5644"/>
        <item m="1" x="2609"/>
        <item m="1" x="5612"/>
        <item m="1" x="5347"/>
        <item m="1" x="4506"/>
        <item m="1" x="1948"/>
        <item m="1" x="1939"/>
        <item m="1" x="1772"/>
        <item m="1" x="6143"/>
        <item m="1" x="1620"/>
        <item m="1" x="6627"/>
        <item m="1" x="2604"/>
        <item m="1" x="281"/>
        <item m="1" x="140"/>
        <item m="1" x="2073"/>
        <item m="1" x="1196"/>
        <item m="1" x="577"/>
        <item m="1" x="4392"/>
        <item m="1" x="7987"/>
        <item m="1" x="5994"/>
        <item m="1" x="6011"/>
        <item m="1" x="1458"/>
        <item m="1" x="5679"/>
        <item m="1" x="2285"/>
        <item m="1" x="6453"/>
        <item m="1" x="6304"/>
        <item m="1" x="1943"/>
        <item m="1" x="2116"/>
        <item m="1" x="867"/>
        <item m="1" x="7648"/>
        <item m="1" x="7509"/>
        <item m="1" x="3880"/>
        <item m="1" x="3978"/>
        <item m="1" x="2039"/>
        <item m="1" x="5829"/>
        <item m="1" x="1404"/>
        <item m="1" x="6816"/>
        <item m="1" x="3628"/>
        <item m="1" x="3480"/>
        <item m="1" x="3343"/>
        <item m="1" x="3196"/>
        <item m="1" x="3055"/>
        <item m="1" x="3184"/>
        <item m="1" x="1220"/>
        <item m="1" x="1699"/>
        <item m="1" x="4507"/>
        <item m="1" x="3152"/>
        <item m="1" x="655"/>
        <item m="1" x="7268"/>
        <item m="1" x="7325"/>
        <item m="1" x="5132"/>
        <item m="1" x="3277"/>
        <item m="1" x="693"/>
        <item m="1" x="4969"/>
        <item m="1" x="6655"/>
        <item m="1" x="2706"/>
        <item m="1" x="4504"/>
        <item m="1" x="6884"/>
        <item m="1" x="1676"/>
        <item m="1" x="7570"/>
        <item m="1" x="5148"/>
        <item m="1" x="1373"/>
        <item m="1" x="6394"/>
        <item m="1" x="1528"/>
        <item m="1" x="5747"/>
        <item m="1" x="5602"/>
        <item m="1" x="1363"/>
        <item m="1" x="1180"/>
        <item m="1" x="3270"/>
        <item m="1" x="212"/>
        <item m="1" x="4251"/>
        <item m="1" x="1691"/>
        <item m="1" x="694"/>
        <item m="1" x="5750"/>
        <item m="1" x="1364"/>
        <item m="1" x="869"/>
        <item m="1" x="5134"/>
        <item m="1" x="1531"/>
        <item m="1" x="4970"/>
        <item m="1" x="2675"/>
        <item m="1" x="1667"/>
        <item m="1" x="2824"/>
        <item m="1" x="7156"/>
        <item m="1" x="223"/>
        <item m="1" x="1871"/>
        <item m="1" x="7719"/>
        <item m="1" x="3061"/>
        <item m="1" x="5291"/>
        <item m="1" x="5330"/>
        <item m="1" x="4213"/>
        <item m="1" x="6955"/>
        <item m="1" x="3122"/>
        <item m="1" x="915"/>
        <item m="1" x="1918"/>
        <item m="1" x="1017"/>
        <item m="1" x="5434"/>
        <item m="1" x="6375"/>
        <item m="1" x="2965"/>
        <item m="1" x="5436"/>
        <item m="1" x="1182"/>
        <item m="1" x="1019"/>
        <item m="1" x="5821"/>
        <item m="1" x="7245"/>
        <item m="1" x="2993"/>
        <item m="1" x="7562"/>
        <item m="1" x="5090"/>
        <item m="1" x="4072"/>
        <item m="1" x="7768"/>
        <item m="1" x="3600"/>
        <item m="1" x="5646"/>
        <item m="1" x="231"/>
        <item m="1" x="4899"/>
        <item m="1" x="6867"/>
        <item m="1" x="3254"/>
        <item m="1" x="6878"/>
        <item m="1" x="2693"/>
        <item m="1" x="7307"/>
        <item m="1" x="7021"/>
        <item m="1" x="2838"/>
        <item m="1" x="7171"/>
        <item m="1" x="2984"/>
        <item m="1" x="6726"/>
        <item m="1" x="2557"/>
        <item m="1" x="5615"/>
        <item m="1" x="1199"/>
        <item m="1" x="5452"/>
        <item m="1" x="1038"/>
        <item m="1" x="5787"/>
        <item m="1" x="345"/>
        <item m="1" x="7855"/>
        <item m="1" x="5603"/>
        <item m="1" x="7870"/>
        <item m="1" x="7078"/>
        <item m="1" x="1670"/>
        <item m="1" x="5896"/>
        <item m="1" x="3396"/>
        <item m="1" x="7452"/>
        <item m="1" x="3105"/>
        <item m="1" x="7423"/>
        <item m="1" x="2063"/>
        <item m="1" x="1720"/>
        <item m="1" x="2058"/>
        <item m="1" x="2404"/>
        <item m="1" x="5271"/>
        <item m="1" x="5117"/>
        <item m="1" x="63"/>
        <item m="1" x="2846"/>
        <item m="1" x="1516"/>
        <item m="1" x="849"/>
        <item m="1" x="3807"/>
        <item m="1" x="5496"/>
        <item m="1" x="1954"/>
        <item m="1" x="4373"/>
        <item m="1" x="1567"/>
        <item m="1" x="2774"/>
        <item m="1" x="1830"/>
        <item m="1" x="1496"/>
        <item m="1" x="5716"/>
        <item m="1" x="7470"/>
        <item m="1" x="2379"/>
        <item m="1" x="7108"/>
        <item m="1" x="2700"/>
        <item m="1" x="6331"/>
        <item m="1" x="5399"/>
        <item m="1" x="1981"/>
        <item m="1" x="3951"/>
        <item m="1" x="4038"/>
        <item m="1" x="3624"/>
        <item m="1" x="7774"/>
        <item m="1" x="1147"/>
        <item m="1" x="5558"/>
        <item m="1" x="1318"/>
        <item m="1" x="4339"/>
        <item m="1" x="6461"/>
        <item m="1" x="6478"/>
        <item m="1" x="2326"/>
        <item m="1" x="4450"/>
        <item m="1" x="7293"/>
        <item m="1" x="5253"/>
        <item m="1" x="998"/>
        <item m="1" x="5416"/>
        <item m="1" x="1164"/>
        <item m="1" x="5581"/>
        <item m="1" x="1345"/>
        <item m="1" x="5734"/>
        <item m="1" x="7933"/>
        <item m="1" x="7892"/>
        <item m="1" x="5215"/>
        <item m="1" x="873"/>
        <item m="1" x="1638"/>
        <item m="1" x="1811"/>
        <item m="1" x="6026"/>
        <item m="1" x="6185"/>
        <item m="1" x="5860"/>
        <item m="1" x="7143"/>
        <item m="1" x="6938"/>
        <item m="1" x="3584"/>
        <item m="1" x="4458"/>
        <item m="1" x="7358"/>
        <item m="1" x="3619"/>
        <item m="1" x="7180"/>
        <item m="1" x="485"/>
        <item m="1" x="6533"/>
        <item m="1" x="3595"/>
        <item m="1" x="3476"/>
        <item m="1" x="749"/>
        <item m="1" x="5478"/>
        <item m="1" x="5322"/>
        <item m="1" x="910"/>
        <item m="1" x="903"/>
        <item m="1" x="5011"/>
        <item m="1" x="1075"/>
        <item m="1" x="5535"/>
        <item m="1" x="3096"/>
        <item m="1" x="7284"/>
        <item m="1" x="2940"/>
        <item m="1" x="7951"/>
        <item m="1" x="5175"/>
        <item m="1" x="2811"/>
        <item m="1" x="7694"/>
        <item m="1" x="6994"/>
        <item m="1" x="3538"/>
        <item m="1" x="6420"/>
        <item m="1" x="259"/>
        <item m="1" x="3846"/>
        <item m="1" x="4753"/>
        <item m="1" x="3317"/>
        <item m="1" x="2358"/>
        <item m="1" x="7092"/>
        <item m="1" x="6666"/>
        <item m="1" x="6368"/>
        <item m="1" x="7485"/>
        <item m="1" x="4363"/>
        <item m="1" x="1390"/>
        <item m="1" x="3131"/>
        <item m="1" x="4999"/>
        <item m="1" x="5624"/>
        <item m="1" x="3162"/>
        <item m="1" x="7317"/>
        <item m="1" x="138"/>
        <item m="1" x="7410"/>
        <item m="1" x="1213"/>
        <item m="1" x="3029"/>
        <item m="1" x="7072"/>
        <item m="1" x="3818"/>
        <item m="1" x="7491"/>
        <item m="1" x="352"/>
        <item m="1" x="3524"/>
        <item m="1" x="5825"/>
        <item m="1" x="6953"/>
        <item m="1" x="7854"/>
        <item m="1" x="3697"/>
        <item m="1" x="3884"/>
        <item m="1" x="7760"/>
        <item m="1" x="7278"/>
        <item m="1" x="622"/>
        <item m="1" x="7522"/>
        <item m="1" x="7390"/>
        <item m="1" x="7110"/>
        <item m="1" x="2936"/>
        <item m="1" x="6282"/>
        <item m="1" x="7394"/>
        <item m="1" x="5031"/>
        <item m="1" x="5305"/>
        <item m="1" x="885"/>
        <item m="1" x="5154"/>
        <item m="1" x="2698"/>
        <item m="1" x="3717"/>
        <item m="1" x="7299"/>
        <item m="1" x="4923"/>
        <item m="1" x="6765"/>
        <item m="1" x="778"/>
        <item m="1" x="1782"/>
        <item m="1" x="6065"/>
        <item m="1" x="5907"/>
        <item m="1" x="1533"/>
        <item m="1" x="1040"/>
        <item m="1" x="1864"/>
        <item m="1" x="1682"/>
        <item m="1" x="5292"/>
        <item m="1" x="5454"/>
        <item m="1" x="723"/>
        <item m="1" x="5197"/>
        <item m="1" x="2813"/>
        <item m="1" x="5628"/>
        <item m="1" x="1693"/>
        <item m="1" x="5343"/>
        <item m="1" x="4497"/>
        <item m="1" x="3046"/>
        <item m="1" x="3545"/>
        <item m="1" x="4055"/>
        <item m="1" x="1544"/>
        <item m="1" x="4861"/>
        <item m="1" x="1366"/>
        <item m="1" x="1201"/>
        <item m="1" x="5019"/>
        <item m="1" x="5645"/>
        <item m="1" x="7787"/>
        <item m="1" x="2812"/>
        <item m="1" x="5199"/>
        <item m="1" x="3092"/>
        <item m="1" x="3659"/>
        <item m="1" x="7131"/>
        <item m="1" x="7533"/>
        <item m="1" x="7681"/>
        <item m="1" x="3378"/>
        <item m="1" x="7812"/>
        <item m="1" x="3520"/>
        <item m="1" x="5919"/>
        <item m="1" x="7028"/>
        <item m="1" x="4794"/>
        <item m="1" x="2728"/>
        <item m="1" x="2748"/>
        <item m="1" x="6957"/>
        <item m="1" x="7050"/>
        <item m="1" x="5752"/>
        <item m="1" x="6904"/>
        <item m="1" x="5986"/>
        <item m="1" x="1596"/>
        <item m="1" x="121"/>
        <item m="1" x="4124"/>
        <item m="1" x="7084"/>
        <item m="1" x="7467"/>
        <item m="1" x="3167"/>
        <item m="1" x="3016"/>
        <item m="1" x="7345"/>
        <item m="1" x="7198"/>
        <item m="1" x="7442"/>
        <item m="1" x="1231"/>
        <item m="1" x="3433"/>
        <item m="1" x="5792"/>
        <item m="1" x="3286"/>
        <item m="1" x="3130"/>
        <item m="1" x="5684"/>
        <item m="1" x="236"/>
        <item m="1" x="5254"/>
        <item m="1" x="2853"/>
        <item m="1" x="3541"/>
        <item m="1" x="7188"/>
        <item m="1" x="7829"/>
        <item m="1" x="3295"/>
        <item m="1" x="7457"/>
        <item m="1" x="7598"/>
        <item m="1" x="7340"/>
        <item m="1" x="3158"/>
        <item m="1" x="3003"/>
        <item m="1" x="783"/>
        <item m="1" x="7037"/>
        <item m="1" x="7594"/>
        <item m="1" x="2239"/>
        <item m="1" x="6952"/>
        <item m="1" x="5038"/>
        <item m="1" x="780"/>
        <item m="1" x="3676"/>
        <item m="1" x="5571"/>
        <item m="1" x="1245"/>
        <item m="1" x="7371"/>
        <item m="1" x="1446"/>
        <item m="1" x="2200"/>
        <item m="1" x="582"/>
        <item m="1" x="7327"/>
        <item m="1" x="2986"/>
        <item m="1" x="3695"/>
        <item m="1" x="3566"/>
        <item m="1" x="7850"/>
        <item m="1" x="3943"/>
        <item m="1" x="1929"/>
        <item m="1" x="3522"/>
        <item m="1" x="7814"/>
        <item m="1" x="3661"/>
        <item m="1" x="7944"/>
        <item m="1" x="7684"/>
        <item m="1" x="7435"/>
        <item m="1" x="3125"/>
        <item m="1" x="7310"/>
        <item m="1" x="3142"/>
        <item m="1" x="7448"/>
        <item m="1" x="7174"/>
        <item m="1" x="7728"/>
        <item m="1" x="3917"/>
        <item m="1" x="3800"/>
        <item m="1" x="6934"/>
        <item m="1" x="3821"/>
        <item m="1" x="7895"/>
        <item m="1" x="7102"/>
        <item m="1" x="3205"/>
        <item m="1" x="6794"/>
        <item m="1" x="1244"/>
        <item m="1" x="1447"/>
        <item m="1" x="619"/>
        <item m="1" x="5180"/>
        <item m="1" x="757"/>
        <item m="1" x="595"/>
        <item m="1" x="4864"/>
        <item m="1" x="461"/>
        <item m="1" x="4723"/>
        <item m="1" x="327"/>
        <item m="1" x="4598"/>
        <item m="1" x="1074"/>
        <item m="1" x="5321"/>
        <item m="1" x="902"/>
        <item m="1" x="5174"/>
        <item m="1" x="890"/>
        <item m="1" x="1445"/>
        <item m="1" x="748"/>
        <item m="1" x="5010"/>
        <item m="1" x="587"/>
        <item m="1" x="4855"/>
        <item m="1" x="451"/>
        <item m="1" x="4717"/>
        <item m="1" x="1064"/>
        <item m="1" x="4011"/>
        <item m="1" x="7372"/>
        <item m="1" x="6668"/>
        <item m="1" x="3435"/>
        <item m="1" x="3588"/>
        <item m="1" x="2016"/>
        <item m="1" x="3814"/>
        <item m="1" x="7957"/>
        <item m="1" x="7967"/>
        <item m="1" x="3690"/>
        <item m="1" x="490"/>
        <item m="1" x="4028"/>
        <item m="1" x="5914"/>
        <item m="1" x="134"/>
        <item m="1" x="5652"/>
        <item m="1" x="7697"/>
        <item m="1" x="3393"/>
        <item m="1" x="7549"/>
        <item m="1" x="4020"/>
        <item m="1" x="6809"/>
        <item m="1" x="5314"/>
        <item m="1" x="4288"/>
        <item m="1" x="1101"/>
        <item m="1" x="7841"/>
        <item m="1" x="4231"/>
        <item m="1" x="3715"/>
        <item m="1" x="7348"/>
        <item m="1" x="893"/>
        <item m="1" x="6476"/>
        <item m="1" x="3555"/>
        <item m="1" x="3409"/>
        <item m="1" x="5931"/>
        <item m="1" x="1838"/>
        <item m="1" x="798"/>
        <item m="1" x="1448"/>
        <item m="1" x="4630"/>
        <item m="1" x="1723"/>
        <item m="1" x="6462"/>
        <item m="1" x="7941"/>
        <item m="1" x="4146"/>
        <item m="1" x="732"/>
        <item m="1" x="4996"/>
        <item m="1" x="576"/>
        <item m="1" x="4846"/>
        <item m="1" x="7565"/>
        <item m="1" x="4182"/>
        <item m="1" x="5035"/>
        <item m="1" x="2601"/>
        <item m="1" x="1579"/>
        <item m="1" x="3783"/>
        <item m="1" x="7928"/>
        <item m="1" x="3653"/>
        <item m="1" x="7802"/>
        <item m="1" x="5165"/>
        <item m="1" x="1408"/>
        <item m="1" x="4597"/>
        <item m="1" x="7713"/>
        <item m="1" x="6157"/>
        <item m="1" x="1263"/>
        <item m="1" x="4870"/>
        <item m="1" x="3926"/>
        <item m="1" x="464"/>
        <item m="1" x="4727"/>
        <item m="1" x="6564"/>
        <item m="1" x="2216"/>
        <item m="1" x="617"/>
        <item m="1" x="4476"/>
        <item m="1" x="334"/>
        <item m="1" x="217"/>
        <item m="1" x="4604"/>
        <item m="1" x="215"/>
        <item m="1" x="6398"/>
        <item m="1" x="3355"/>
        <item m="1" x="6481"/>
        <item m="1" x="6731"/>
        <item m="1" x="1253"/>
        <item m="1" x="2228"/>
        <item m="1" x="5345"/>
        <item m="1" x="7483"/>
        <item m="1" x="3414"/>
        <item m="1" x="358"/>
        <item m="1" x="1914"/>
        <item m="1" x="424"/>
        <item m="1" x="2374"/>
        <item m="1" x="6071"/>
        <item m="1" x="326"/>
        <item m="1" x="4097"/>
        <item m="1" x="4433"/>
        <item m="1" x="6730"/>
        <item m="1" x="116"/>
        <item m="1" x="1449"/>
        <item m="1" x="4362"/>
        <item m="1" x="4863"/>
        <item m="1" x="594"/>
        <item m="1" x="7308"/>
        <item m="1" x="3123"/>
        <item m="1" x="7433"/>
        <item m="1" x="3271"/>
        <item m="1" x="7578"/>
        <item m="1" x="602"/>
        <item m="1" x="4107"/>
        <item m="1" x="6849"/>
        <item m="1" x="4335"/>
        <item m="1" x="7913"/>
        <item m="1" x="3767"/>
        <item m="1" x="3893"/>
        <item m="1" x="4122"/>
        <item m="1" x="2966"/>
        <item m="1" x="4722"/>
        <item m="1" x="5002"/>
        <item m="1" x="756"/>
        <item m="1" x="5016"/>
        <item m="1" x="615"/>
        <item m="1" x="3960"/>
        <item m="1" x="6203"/>
        <item m="1" x="5704"/>
        <item m="1" x="4854"/>
        <item m="1" x="586"/>
        <item m="1" x="7005"/>
        <item m="1" x="450"/>
        <item m="1" x="5838"/>
        <item m="1" x="3255"/>
        <item m="1" x="6537"/>
        <item m="1" x="6808"/>
        <item m="1" x="7087"/>
        <item m="1" x="7361"/>
        <item m="1" x="7563"/>
        <item m="1" x="2618"/>
        <item m="1" x="4471"/>
        <item m="1" x="747"/>
        <item m="1" x="5009"/>
        <item m="1" x="3553"/>
        <item m="1" x="7711"/>
        <item m="1" x="1063"/>
        <item m="1" x="4589"/>
        <item m="1" x="319"/>
        <item m="1" x="4716"/>
        <item m="1" x="106"/>
        <item m="1" x="3611"/>
        <item m="1" x="3856"/>
        <item m="1" x="3050"/>
        <item m="1" x="2928"/>
        <item m="1" x="3206"/>
        <item m="1" x="656"/>
        <item m="1" x="2247"/>
        <item m="1" x="7424"/>
        <item m="1" x="2355"/>
        <item m="1" x="2104"/>
        <item m="1" x="43"/>
        <item m="1" x="4286"/>
        <item m="1" x="5932"/>
        <item m="1" x="6225"/>
        <item m="1" x="3407"/>
        <item m="1" x="4706"/>
        <item m="1" x="801"/>
        <item m="1" x="1757"/>
        <item m="1" x="4845"/>
        <item m="1" x="441"/>
        <item m="1" x="575"/>
        <item m="1" x="5304"/>
        <item m="1" x="1051"/>
        <item m="1" x="5465"/>
        <item m="1" x="1211"/>
        <item m="1" x="5152"/>
        <item m="1" x="883"/>
        <item m="1" x="711"/>
        <item m="1" x="5815"/>
        <item m="1" x="599"/>
        <item m="1" x="6546"/>
        <item m="1" x="7695"/>
        <item m="1" x="3391"/>
        <item m="1" x="3539"/>
        <item m="1" x="7712"/>
        <item m="1" x="7827"/>
        <item m="1" x="7425"/>
        <item m="1" x="7144"/>
        <item m="1" x="3256"/>
        <item m="1" x="7123"/>
        <item m="1" x="7469"/>
        <item m="1" x="1235"/>
        <item m="1" x="1402"/>
        <item m="1" x="5740"/>
        <item m="1" x="3408"/>
        <item m="1" x="3107"/>
        <item m="1" x="7294"/>
        <item m="1" x="3106"/>
        <item m="1" x="7564"/>
        <item m="1" x="4515"/>
        <item m="1" x="1381"/>
        <item m="1" x="7840"/>
        <item m="1" x="6396"/>
        <item m="1" x="2950"/>
        <item m="1" x="3554"/>
        <item m="1" x="2561"/>
        <item m="1" x="7942"/>
        <item m="1" x="3798"/>
        <item m="1" x="7279"/>
        <item m="1" x="3093"/>
        <item m="1" x="7411"/>
        <item m="1" x="3238"/>
        <item m="1" x="7547"/>
        <item m="1" x="3379"/>
        <item m="1" x="7682"/>
        <item m="1" x="7722"/>
        <item m="1" x="7696"/>
        <item m="1" x="7956"/>
        <item m="1" x="2949"/>
        <item m="1" x="907"/>
        <item m="1" x="6948"/>
        <item m="1" x="7295"/>
        <item m="1" x="7534"/>
        <item m="1" x="1212"/>
        <item m="1" x="3813"/>
        <item m="1" x="3540"/>
        <item m="1" x="7828"/>
        <item m="1" x="3675"/>
        <item m="1" x="1562"/>
        <item m="1" x="6445"/>
        <item m="1" x="4756"/>
        <item m="1" x="7401"/>
        <item m="1" x="3225"/>
        <item m="1" x="3906"/>
        <item m="1" x="3079"/>
        <item m="1" x="3574"/>
        <item m="1" x="122"/>
        <item m="1" x="7513"/>
        <item m="1" x="5788"/>
        <item m="1" x="3392"/>
        <item m="1" x="7488"/>
        <item m="1" x="3521"/>
        <item m="1" x="3239"/>
        <item m="1" x="7548"/>
        <item m="1" x="7926"/>
        <item m="1" x="3651"/>
        <item m="1" x="7800"/>
        <item m="1" x="3504"/>
        <item m="1" x="3021"/>
        <item m="1" x="6922"/>
        <item m="1" x="2598"/>
        <item m="1" x="6781"/>
        <item m="1" x="2474"/>
        <item m="1" x="6642"/>
        <item m="1" x="2330"/>
        <item m="1" x="6399"/>
        <item m="1" x="3782"/>
        <item m="1" x="7389"/>
        <item m="1" x="70"/>
        <item m="1" x="2589"/>
        <item m="1" x="6913"/>
        <item m="1" x="2738"/>
        <item m="1" x="7057"/>
        <item m="1" x="2870"/>
        <item m="1" x="6350"/>
        <item m="1" x="2163"/>
        <item m="1" x="6502"/>
        <item m="1" x="5044"/>
        <item m="1" x="1738"/>
        <item m="1" x="2910"/>
        <item m="1" x="3799"/>
        <item m="1" x="5780"/>
        <item m="1" x="6621"/>
        <item m="1" x="3157"/>
        <item m="1" x="6432"/>
        <item m="1" x="6634"/>
        <item m="1" x="2318"/>
        <item m="1" x="2458"/>
        <item m="1" x="6487"/>
        <item m="1" x="6902"/>
        <item m="1" x="2579"/>
        <item m="1" x="7048"/>
        <item m="1" x="6770"/>
        <item m="1" x="3001"/>
        <item m="1" x="2447"/>
        <item m="1" x="6757"/>
        <item m="1" x="2726"/>
        <item m="1" x="7338"/>
        <item m="1" x="3660"/>
        <item m="1" x="7943"/>
        <item m="1" x="5634"/>
        <item m="1" x="355"/>
        <item m="1" x="7813"/>
        <item m="1" x="7764"/>
        <item m="1" x="4875"/>
        <item m="1" x="6156"/>
        <item m="1" x="1167"/>
        <item m="1" x="7683"/>
        <item m="1" x="1272"/>
        <item m="1" x="2907"/>
        <item m="1" x="4121"/>
        <item m="1" x="7453"/>
        <item m="1" x="7653"/>
        <item m="1" x="7535"/>
        <item m="1" x="7356"/>
        <item m="1" x="7326"/>
        <item m="1" x="4042"/>
        <item m="1" x="7977"/>
        <item m="1" x="1870"/>
        <item m="1" x="1888"/>
        <item m="1" x="3141"/>
        <item m="1" x="1273"/>
        <item m="1" x="2985"/>
        <item m="1" x="2897"/>
        <item m="1" x="3380"/>
        <item m="1" x="5935"/>
        <item m="1" x="7172"/>
        <item m="1" x="2119"/>
        <item m="1" x="4010"/>
        <item m="1" x="1700"/>
        <item m="1" x="91"/>
        <item m="1" x="7927"/>
        <item m="1" x="2992"/>
        <item m="1" x="7666"/>
        <item m="1" x="3652"/>
        <item m="1" x="3505"/>
        <item m="1" x="7801"/>
        <item m="1" x="3725"/>
        <item m="1" x="4401"/>
        <item m="1" x="4389"/>
        <item m="1" x="5328"/>
        <item m="1" x="2676"/>
        <item m="1" x="4690"/>
        <item m="1" x="2845"/>
        <item m="1" x="7098"/>
        <item m="1" x="3892"/>
        <item m="1" x="5178"/>
        <item m="1" x="3627"/>
        <item m="1" x="293"/>
        <item m="1" x="2867"/>
        <item m="1" x="3999"/>
        <item m="1" x="4289"/>
        <item m="1" x="7022"/>
        <item m="1" x="2482"/>
        <item m="1" x="3301"/>
        <item m="1" x="6372"/>
        <item m="1" x="2192"/>
        <item m="1" x="3681"/>
        <item m="1" x="5492"/>
        <item m="1" x="1863"/>
        <item m="1" x="6219"/>
        <item m="1" x="1837"/>
        <item m="1" x="2023"/>
        <item m="1" x="2445"/>
        <item m="1" x="1680"/>
        <item m="1" x="6064"/>
        <item m="1" x="851"/>
        <item m="1" x="7103"/>
        <item m="1" x="6619"/>
        <item m="1" x="197"/>
        <item m="1" x="6738"/>
        <item m="1" x="3344"/>
        <item m="1" x="6606"/>
        <item m="1" x="2428"/>
        <item m="1" x="7623"/>
        <item m="1" x="3419"/>
        <item m="1" x="7970"/>
        <item m="1" x="6755"/>
        <item m="1" x="5493"/>
        <item m="1" x="5905"/>
        <item m="1" x="3466"/>
        <item m="1" x="2301"/>
        <item m="1" x="6471"/>
        <item m="1" x="2134"/>
        <item m="1" x="6322"/>
        <item m="1" x="1966"/>
        <item m="1" x="6168"/>
        <item m="1" x="2709"/>
        <item m="1" x="6887"/>
        <item m="1" x="2287"/>
        <item m="1" x="5498"/>
        <item m="1" x="5749"/>
        <item m="1" x="589"/>
        <item m="1" x="2118"/>
        <item m="1" x="6926"/>
        <item m="1" x="7233"/>
        <item m="1" x="5341"/>
        <item m="1" x="7960"/>
        <item m="1" x="323"/>
        <item m="1" x="463"/>
        <item m="1" x="2335"/>
        <item m="1" x="1351"/>
        <item m="1" x="3573"/>
        <item m="1" x="6876"/>
        <item m="1" x="2162"/>
        <item m="1" x="2555"/>
        <item m="1" x="2691"/>
        <item m="1" x="2329"/>
        <item m="1" x="40"/>
        <item m="1" x="640"/>
        <item m="1" x="5444"/>
        <item m="1" x="3942"/>
        <item m="1" x="6500"/>
        <item m="1" x="6307"/>
        <item m="1" x="7369"/>
        <item m="1" x="5895"/>
        <item m="1" x="7019"/>
        <item m="1" x="2347"/>
        <item m="1" x="2894"/>
        <item m="1" x="2273"/>
        <item m="1" x="2414"/>
        <item m="1" x="6591"/>
        <item m="1" x="5494"/>
        <item m="1" x="6042"/>
        <item m="1" x="6724"/>
        <item m="1" x="6415"/>
        <item m="1" x="6769"/>
        <item m="1" x="2588"/>
        <item m="1" x="1714"/>
        <item m="1" x="6441"/>
        <item m="1" x="5161"/>
        <item m="1" x="7748"/>
        <item m="1" x="1892"/>
        <item m="1" x="2088"/>
        <item m="1" x="860"/>
        <item m="1" x="2174"/>
        <item m="1" x="6512"/>
        <item m="1" x="5340"/>
        <item m="1" x="1588"/>
        <item m="1" x="1669"/>
        <item m="1" x="1829"/>
        <item m="1" x="6197"/>
        <item m="1" x="181"/>
        <item m="1" x="2963"/>
        <item m="1" x="6530"/>
        <item m="1" x="329"/>
        <item m="1" x="6361"/>
        <item m="1" x="6209"/>
        <item m="1" x="2014"/>
        <item m="1" x="6053"/>
        <item m="1" x="1843"/>
        <item m="1" x="7552"/>
        <item m="1" x="2001"/>
        <item m="1" x="1428"/>
        <item m="1" x="6349"/>
        <item m="1" x="6455"/>
        <item m="1" x="4408"/>
        <item m="1" x="2809"/>
        <item m="1" x="2626"/>
        <item m="1" x="2948"/>
        <item m="1" x="1530"/>
        <item m="1" x="6865"/>
        <item m="1" x="7292"/>
        <item m="1" x="3104"/>
        <item m="1" x="6576"/>
        <item m="1" x="2400"/>
        <item m="1" x="6710"/>
        <item m="1" x="2540"/>
        <item m="1" x="6822"/>
        <item m="1" x="6632"/>
        <item m="1" x="2457"/>
        <item m="1" x="5204"/>
        <item m="1" x="7141"/>
        <item m="1" x="4125"/>
        <item m="1" x="2623"/>
        <item m="1" x="1255"/>
        <item m="1" x="6992"/>
        <item m="1" x="7931"/>
        <item m="1" x="517"/>
        <item m="1" x="6799"/>
        <item m="1" x="6062"/>
        <item m="1" x="4202"/>
        <item m="1" x="6695"/>
        <item m="1" x="2186"/>
        <item m="1" x="7035"/>
        <item m="1" x="2710"/>
        <item m="1" x="2567"/>
        <item m="1" x="6888"/>
        <item m="1" x="5616"/>
        <item m="1" x="6184"/>
        <item m="1" x="590"/>
        <item m="1" x="2970"/>
        <item m="1" x="486"/>
        <item m="1" x="884"/>
        <item m="1" x="5153"/>
        <item m="1" x="712"/>
        <item m="1" x="4985"/>
        <item m="1" x="1543"/>
        <item m="1" x="5758"/>
        <item m="1" x="1382"/>
        <item m="1" x="1200"/>
        <item m="1" x="5453"/>
        <item m="1" x="1039"/>
        <item m="1" x="1681"/>
        <item m="1" x="5906"/>
        <item m="1" x="1532"/>
        <item m="1" x="5751"/>
        <item m="1" x="1365"/>
        <item m="1" x="5604"/>
        <item m="1" x="1183"/>
        <item m="1" x="5437"/>
        <item m="1" x="1020"/>
        <item m="1" x="5272"/>
        <item m="1" x="1845"/>
        <item m="1" x="6055"/>
        <item m="1" x="1671"/>
        <item m="1" x="6336"/>
        <item m="1" x="6607"/>
        <item m="1" x="2288"/>
        <item m="1" x="6456"/>
        <item m="1" x="2983"/>
        <item m="1" x="7170"/>
        <item m="1" x="2837"/>
        <item m="1" x="7020"/>
        <item m="1" x="2692"/>
        <item m="1" x="6592"/>
        <item m="1" x="3596"/>
        <item m="1" x="7241"/>
        <item m="1" x="7991"/>
        <item m="1" x="4223"/>
        <item m="1" x="2429"/>
        <item m="1" x="6739"/>
        <item m="1" x="7916"/>
        <item m="1" x="3280"/>
        <item m="1" x="3666"/>
        <item m="1" x="973"/>
        <item m="1" x="6646"/>
        <item m="1" x="2336"/>
        <item m="1" x="6513"/>
        <item m="1" x="2175"/>
        <item m="1" x="6362"/>
        <item m="1" x="2415"/>
        <item m="1" x="6725"/>
        <item m="1" x="2556"/>
        <item m="1" x="6877"/>
        <item m="1" x="2098"/>
        <item m="1" x="2578"/>
        <item m="1" x="7370"/>
        <item m="1" x="2062"/>
        <item m="1" x="4225"/>
        <item m="1" x="6549"/>
        <item m="1" x="2823"/>
        <item m="1" x="7155"/>
        <item m="1" x="4285"/>
        <item m="1" x="7004"/>
        <item m="1" x="6901"/>
        <item m="1" x="7306"/>
        <item m="1" x="2354"/>
        <item m="1" x="2964"/>
        <item m="1" x="3202"/>
        <item m="1" x="5473"/>
        <item m="1" x="1879"/>
        <item m="1" x="1908"/>
        <item m="1" x="2674"/>
        <item m="1" x="2302"/>
        <item m="1" x="6620"/>
        <item m="1" x="1090"/>
        <item m="1" x="3114"/>
        <item m="1" x="2139"/>
        <item m="1" x="2724"/>
        <item m="1" x="897"/>
        <item m="1" x="2138"/>
        <item m="1" x="6935"/>
        <item m="1" x="2446"/>
        <item m="1" x="6756"/>
        <item m="1" x="1980"/>
        <item m="1" x="6196"/>
        <item m="1" x="5791"/>
        <item m="1" x="2619"/>
        <item m="1" x="889"/>
        <item m="1" x="5955"/>
        <item m="1" x="1412"/>
        <item m="1" x="6778"/>
        <item m="1" x="1828"/>
        <item m="1" x="3383"/>
        <item m="1" x="5156"/>
        <item m="1" x="1495"/>
        <item m="1" x="4167"/>
        <item m="1" x="6526"/>
        <item m="1" x="6527"/>
        <item m="1" x="7334"/>
        <item m="1" x="1070"/>
        <item m="1" x="5954"/>
        <item m="1" x="5638"/>
        <item m="1" x="5032"/>
        <item m="1" x="4505"/>
        <item m="1" x="5642"/>
        <item m="1" x="254"/>
        <item m="1" x="5557"/>
        <item m="1" x="1653"/>
        <item m="1" x="6040"/>
        <item m="1" x="5880"/>
        <item m="1" x="1977"/>
        <item m="1" x="1701"/>
        <item m="1" x="1317"/>
        <item m="1" x="716"/>
        <item m="1" x="349"/>
        <item m="1" x="6250"/>
        <item m="1" x="2015"/>
        <item m="1" x="6711"/>
        <item m="1" x="2971"/>
        <item m="1" x="7846"/>
        <item m="1" x="3843"/>
        <item m="1" x="6334"/>
        <item m="1" x="2147"/>
        <item m="1" x="6252"/>
        <item m="1" x="6866"/>
        <item m="1" x="2541"/>
        <item m="1" x="1809"/>
        <item m="1" x="6182"/>
        <item m="1" x="2908"/>
        <item m="1" x="1477"/>
        <item m="1" x="6210"/>
        <item m="1" x="2299"/>
        <item m="1" x="6469"/>
        <item m="1" x="3441"/>
        <item m="1" x="5695"/>
        <item m="1" x="7237"/>
        <item m="1" x="6167"/>
        <item m="1" x="3253"/>
        <item m="1" x="1885"/>
        <item m="1" x="4829"/>
        <item m="1" x="5715"/>
        <item m="1" x="5897"/>
        <item m="1" x="1792"/>
        <item m="1" x="1964"/>
        <item m="1" x="6993"/>
        <item m="1" x="2197"/>
        <item m="1" x="6633"/>
        <item m="1" x="4811"/>
        <item m="1" x="2810"/>
        <item m="1" x="7142"/>
        <item m="1" x="2132"/>
        <item m="1" x="6320"/>
        <item m="1" x="5844"/>
        <item m="1" x="6024"/>
        <item m="1" x="1636"/>
        <item m="1" x="1621"/>
        <item m="1" x="6749"/>
        <item m="1" x="6542"/>
        <item m="1" x="3390"/>
        <item m="1" x="206"/>
        <item m="1" x="6012"/>
        <item m="1" x="6846"/>
        <item m="1" x="2426"/>
        <item m="1" x="6604"/>
        <item m="1" x="2491"/>
        <item m="1" x="3151"/>
        <item m="1" x="1932"/>
        <item m="1" x="6472"/>
        <item m="1" x="6305"/>
        <item m="1" x="7656"/>
        <item m="1" x="6812"/>
        <item m="1" x="1844"/>
        <item m="1" x="6054"/>
        <item m="1" x="6780"/>
        <item m="1" x="4047"/>
        <item m="1" x="2554"/>
        <item m="1" x="5858"/>
        <item m="1" x="3736"/>
        <item m="1" x="618"/>
        <item m="1" x="7086"/>
        <item m="1" x="1944"/>
        <item m="1" x="3969"/>
        <item m="1" x="1775"/>
        <item m="1" x="2755"/>
        <item m="1" x="2190"/>
        <item m="1" x="4457"/>
        <item m="1" x="6247"/>
        <item m="1" x="3045"/>
        <item m="1" x="3140"/>
        <item m="1" x="5990"/>
        <item m="1" x="5463"/>
        <item m="1" x="7639"/>
        <item m="1" x="3436"/>
        <item m="1" x="1987"/>
        <item m="1" x="7633"/>
        <item m="1" x="7353"/>
        <item m="1" x="7277"/>
        <item m="1" x="2413"/>
        <item m="1" x="6590"/>
        <item m="1" x="3091"/>
        <item m="1" x="2257"/>
        <item m="1" x="4035"/>
        <item m="1" x="5283"/>
        <item m="1" x="3562"/>
        <item m="1" x="2271"/>
        <item m="1" x="3237"/>
        <item m="1" x="7546"/>
        <item m="1" x="5768"/>
        <item m="1" x="7409"/>
        <item m="1" x="6723"/>
        <item m="1" x="6147"/>
        <item m="1" x="6978"/>
        <item m="1" x="2484"/>
        <item m="1" x="7204"/>
        <item m="1" x="2871"/>
        <item m="1" x="7058"/>
        <item m="1" x="6771"/>
        <item m="1" x="6914"/>
        <item m="1" x="2590"/>
        <item m="1" x="2459"/>
        <item m="1" x="354"/>
        <item m="1" x="2739"/>
        <item m="1" x="5138"/>
        <item m="1" x="7634"/>
        <item m="1" x="2377"/>
        <item m="1" x="4978"/>
        <item m="1" x="2725"/>
        <item m="1" x="3259"/>
        <item m="1" x="6635"/>
        <item m="1" x="3166"/>
        <item m="1" x="7344"/>
        <item m="1" x="3015"/>
        <item m="1" x="7197"/>
        <item m="1" x="2861"/>
        <item m="1" x="371"/>
        <item m="1" x="1517"/>
        <item m="1" x="2597"/>
        <item m="1" x="2883"/>
        <item m="1" x="7212"/>
        <item m="1" x="1438"/>
        <item m="1" x="5594"/>
        <item m="1" x="7049"/>
        <item m="1" x="1553"/>
        <item m="1" x="2727"/>
        <item m="1" x="315"/>
        <item m="1" x="1896"/>
        <item m="1" x="3012"/>
        <item m="1" x="1717"/>
        <item m="1" x="2580"/>
        <item m="1" x="1767"/>
        <item m="1" x="3300"/>
        <item m="1" x="366"/>
        <item m="1" x="7341"/>
        <item m="1" x="2327"/>
        <item m="1" x="7124"/>
        <item m="1" x="7494"/>
        <item m="1" x="6903"/>
        <item m="1" x="7671"/>
        <item m="1" x="1523"/>
        <item m="1" x="2612"/>
        <item m="1" x="5587"/>
        <item m="1" x="2855"/>
        <item m="1" x="880"/>
        <item m="1" x="7190"/>
        <item m="1" x="6265"/>
        <item m="1" x="6758"/>
        <item m="1" x="3005"/>
        <item m="1" x="6120"/>
        <item m="1" x="3330"/>
        <item m="1" x="6049"/>
        <item m="1" x="373"/>
        <item m="1" x="3613"/>
        <item m="1" x="7339"/>
        <item m="1" x="6501"/>
        <item m="1" x="2989"/>
        <item m="1" x="3143"/>
        <item m="1" x="7449"/>
        <item m="1" x="7177"/>
        <item m="1" x="2841"/>
        <item m="1" x="3002"/>
        <item m="1" x="3287"/>
        <item m="1" x="4173"/>
        <item m="1" x="7478"/>
        <item m="1" x="2695"/>
        <item m="1" x="4262"/>
        <item m="1" x="4327"/>
        <item m="1" x="4183"/>
        <item m="1" x="4640"/>
        <item m="1" x="195"/>
        <item m="1" x="3962"/>
        <item m="1" x="6743"/>
        <item m="1" x="2571"/>
        <item m="1" x="6892"/>
        <item m="1" x="2714"/>
        <item m="1" x="7040"/>
        <item m="1" x="5735"/>
        <item m="1" x="7025"/>
        <item m="1" x="7329"/>
        <item m="1" x="608"/>
        <item m="1" x="1233"/>
        <item m="1" x="1886"/>
        <item m="1" x="2492"/>
        <item m="1" x="4012"/>
        <item m="1" x="2711"/>
        <item m="1" x="2784"/>
        <item m="1" x="7160"/>
        <item m="1" x="7187"/>
        <item m="1" x="7036"/>
        <item m="1" x="4359"/>
        <item m="1" x="4387"/>
        <item m="1" x="7579"/>
        <item m="1" x="937"/>
        <item m="1" x="7437"/>
        <item m="1" x="3127"/>
        <item m="1" x="6889"/>
        <item m="1" x="7771"/>
        <item m="1" x="3273"/>
        <item m="1" x="3712"/>
        <item m="1" x="2968"/>
        <item m="1" x="7158"/>
        <item m="1" x="643"/>
        <item m="1" x="1346"/>
        <item m="1" x="3430"/>
        <item m="1" x="7007"/>
        <item m="1" x="7312"/>
        <item m="1" x="6685"/>
        <item m="1" x="2562"/>
        <item m="1" x="1409"/>
        <item m="1" x="7593"/>
        <item m="1" x="3285"/>
        <item m="1" x="3556"/>
        <item m="1" x="5043"/>
        <item m="1" x="4859"/>
        <item m="1" x="5469"/>
        <item m="1" x="6075"/>
        <item m="1" x="458"/>
        <item m="1" x="3654"/>
        <item m="1" x="2826"/>
        <item m="1" x="3722"/>
        <item m="1" x="2828"/>
        <item m="1" x="6650"/>
        <item m="1" x="632"/>
        <item m="1" x="7145"/>
        <item m="1" x="3108"/>
        <item m="1" x="7426"/>
        <item m="1" x="2951"/>
        <item m="1" x="7296"/>
        <item m="1" x="3677"/>
        <item m="1" x="7698"/>
        <item m="1" x="7550"/>
        <item m="1" x="7830"/>
        <item m="1" x="3394"/>
        <item m="1" x="6850"/>
        <item m="1" x="6047"/>
        <item m="1" x="7756"/>
        <item m="1" x="6954"/>
        <item m="1" x="7280"/>
        <item m="1" x="3542"/>
        <item m="1" x="7173"/>
        <item m="1" x="2839"/>
        <item m="1" x="1764"/>
        <item m="1" x="2754"/>
        <item m="1" x="7714"/>
        <item m="1" x="4622"/>
        <item m="1" x="1323"/>
        <item m="1" x="5481"/>
        <item m="1" x="3310"/>
        <item m="1" x="5022"/>
        <item m="1" x="7023"/>
        <item m="1" x="6206"/>
        <item m="1" x="2498"/>
        <item m="1" x="4382"/>
        <item m="1" x="4377"/>
        <item m="1" x="2893"/>
        <item m="1" x="2767"/>
        <item m="1" x="3138"/>
        <item m="1" x="3842"/>
        <item m="1" x="4259"/>
        <item m="1" x="3341"/>
        <item m="1" x="1946"/>
        <item m="1" x="1734"/>
        <item m="1" x="2148"/>
        <item m="1" x="4001"/>
        <item m="1" x="6640"/>
        <item m="1" x="633"/>
        <item m="1" x="6087"/>
        <item m="1" x="6767"/>
        <item m="1" x="2286"/>
        <item m="1" x="7727"/>
        <item m="1" x="3315"/>
        <item m="1" x="6335"/>
        <item m="1" x="2637"/>
        <item m="1" x="2272"/>
        <item m="1" x="6440"/>
        <item m="1" x="4874"/>
        <item m="1" x="4287"/>
        <item m="1" x="4493"/>
        <item m="1" x="1978"/>
        <item m="1" x="3565"/>
        <item m="1" x="3958"/>
        <item m="1" x="6183"/>
        <item m="1" x="1810"/>
        <item m="1" x="6025"/>
        <item m="1" x="5870"/>
        <item m="1" x="1747"/>
        <item m="1" x="5859"/>
        <item m="1" x="1637"/>
        <item m="1" x="6114"/>
        <item m="1" x="5756"/>
        <item m="1" x="2444"/>
        <item m="1" x="1600"/>
        <item m="1" x="3689"/>
        <item m="1" x="1965"/>
        <item m="1" x="6654"/>
        <item m="1" x="6470"/>
        <item m="1" x="2133"/>
        <item m="1" x="1571"/>
        <item m="1" x="7465"/>
        <item m="1" x="6321"/>
        <item m="1" x="3458"/>
        <item m="1" x="7309"/>
        <item m="1" x="6618"/>
        <item m="1" x="3124"/>
        <item m="1" x="1540"/>
        <item m="1" x="3592"/>
        <item m="1" x="1866"/>
        <item m="1" x="4726"/>
        <item m="1" x="3928"/>
        <item m="1" x="7434"/>
        <item m="1" x="6732"/>
        <item m="1" x="4627"/>
        <item m="1" x="2300"/>
        <item m="1" x="7586"/>
        <item m="1" x="6222"/>
        <item m="1" x="2026"/>
        <item m="1" x="6374"/>
        <item m="1" x="2188"/>
        <item m="1" x="6522"/>
        <item m="1" x="2344"/>
        <item m="1" x="2485"/>
        <item m="1" x="2605"/>
        <item m="1" x="6787"/>
        <item m="1" x="7731"/>
        <item m="1" x="6067"/>
        <item m="1" x="7070"/>
        <item m="1" x="1793"/>
        <item m="1" x="4754"/>
        <item m="1" x="6647"/>
        <item m="1" x="86"/>
        <item m="1" x="1576"/>
        <item m="1" x="2860"/>
        <item m="1" x="7047"/>
        <item m="1" x="2427"/>
        <item m="1" x="6737"/>
        <item m="1" x="6013"/>
        <item m="1" x="6148"/>
        <item m="1" x="1945"/>
        <item m="1" x="6306"/>
        <item m="1" x="2117"/>
        <item m="1" x="6454"/>
        <item m="1" x="6605"/>
        <item m="1" x="2690"/>
        <item m="1" x="6508"/>
        <item m="1" x="4388"/>
        <item m="1" x="7881"/>
        <item m="1" x="5139"/>
        <item m="1" x="6503"/>
        <item m="1" x="7477"/>
        <item m="1" x="2857"/>
        <item m="1" x="7607"/>
        <item m="1" x="2072"/>
        <item m="1" x="2022"/>
        <item m="1" x="6063"/>
        <item m="1" x="7265"/>
        <item m="1" x="6226"/>
        <item m="1" x="7486"/>
        <item m="1" x="4186"/>
        <item m="1" x="7178"/>
        <item m="1" x="2990"/>
        <item m="1" x="7330"/>
        <item m="1" x="2842"/>
        <item m="1" x="6746"/>
        <item m="1" x="2752"/>
        <item m="1" x="4901"/>
        <item m="1" x="2476"/>
        <item m="1" x="3822"/>
        <item m="1" x="4402"/>
        <item m="1" x="5748"/>
        <item m="1" x="6959"/>
        <item m="1" x="7585"/>
        <item m="1" x="7843"/>
        <item m="1" x="2916"/>
        <item m="1" x="2076"/>
        <item m="1" x="1721"/>
        <item m="1" x="7978"/>
        <item m="1" x="5027"/>
        <item m="1" x="3318"/>
        <item m="1" x="5195"/>
        <item m="1" x="1563"/>
        <item m="1" x="7968"/>
        <item m="1" x="2338"/>
        <item m="1" x="4889"/>
        <item m="1" x="71"/>
        <item m="1" x="6515"/>
        <item m="1" x="6364"/>
        <item m="1" x="2018"/>
        <item m="1" x="6212"/>
        <item m="1" x="2178"/>
        <item m="1" x="7610"/>
        <item m="1" x="3567"/>
        <item m="1" x="347"/>
        <item m="1" x="2198"/>
        <item m="1" x="4051"/>
        <item m="1" x="6107"/>
        <item m="1" x="6292"/>
        <item m="1" x="7580"/>
        <item m="1" x="3274"/>
        <item m="1" x="1237"/>
        <item m="1" x="2924"/>
        <item m="1" x="3261"/>
        <item m="1" x="6486"/>
        <item m="1" x="6509"/>
        <item m="1" x="350"/>
        <item m="1" x="3490"/>
        <item m="1" x="5193"/>
        <item m="1" x="7231"/>
        <item m="1" x="6174"/>
        <item m="1" x="2165"/>
        <item m="1" x="7059"/>
        <item m="1" x="3226"/>
        <item m="1" x="2207"/>
        <item m="1" x="3328"/>
        <item m="1" x="2677"/>
        <item m="1" x="6446"/>
        <item m="1" x="418"/>
        <item m="1" x="4918"/>
        <item m="1" x="6041"/>
        <item m="1" x="6638"/>
        <item m="1" x="7199"/>
        <item m="1" x="2731"/>
        <item m="1" x="2583"/>
        <item m="1" x="7567"/>
        <item m="1" x="3927"/>
        <item m="1" x="7718"/>
        <item m="1" x="1744"/>
        <item m="1" x="2495"/>
        <item m="1" x="3754"/>
        <item m="1" x="7313"/>
        <item m="1" x="2969"/>
        <item m="1" x="7132"/>
        <item m="1" x="7159"/>
        <item m="1" x="7438"/>
        <item m="1" x="1174"/>
        <item m="1" x="3128"/>
        <item m="1" x="4564"/>
        <item m="1" x="3420"/>
        <item m="1" x="356"/>
        <item m="1" x="2383"/>
        <item m="1" x="771"/>
        <item m="1" x="3557"/>
        <item m="1" x="4232"/>
        <item m="1" x="4135"/>
        <item m="1" x="6102"/>
        <item m="1" x="7451"/>
        <item m="1" x="4053"/>
        <item m="1" x="2419"/>
        <item m="1" x="3410"/>
        <item m="1" x="7351"/>
        <item m="1" x="4488"/>
        <item m="1" x="4725"/>
        <item m="1" x="5001"/>
        <item m="1" x="2087"/>
        <item m="1" x="7842"/>
        <item m="1" x="1380"/>
        <item m="1" x="1415"/>
        <item m="1" x="3321"/>
        <item m="1" x="784"/>
        <item m="1" x="5861"/>
        <item m="1" x="6353"/>
        <item m="1" x="49"/>
        <item m="1" x="5918"/>
        <item m="1" x="7715"/>
        <item m="1" x="3240"/>
        <item m="1" x="7412"/>
        <item m="1" x="2097"/>
        <item m="1" x="5048"/>
        <item m="1" x="2678"/>
        <item m="1" x="518"/>
        <item m="1" x="2888"/>
        <item m="1" x="5040"/>
        <item m="1" x="7063"/>
        <item m="1" x="6393"/>
        <item m="1" x="4768"/>
        <item m="1" x="6864"/>
        <item m="1" x="2673"/>
        <item m="1" x="6428"/>
        <item m="1" x="6678"/>
        <item m="1" x="5643"/>
        <item m="1" x="5937"/>
        <item m="1" x="5717"/>
        <item m="1" x="1319"/>
        <item m="1" x="5559"/>
        <item m="1" x="2149"/>
        <item m="1" x="923"/>
        <item m="1" x="6027"/>
        <item m="1" x="1639"/>
        <item m="1" x="1478"/>
        <item m="1" x="5696"/>
        <item m="1" x="6940"/>
        <item m="1" x="2303"/>
        <item m="1" x="6473"/>
        <item m="1" x="2135"/>
        <item m="1" x="6323"/>
        <item m="1" x="1967"/>
        <item m="1" x="2872"/>
        <item m="1" x="2741"/>
        <item m="1" x="7052"/>
        <item m="1" x="2864"/>
        <item m="1" x="3017"/>
        <item m="1" x="6491"/>
        <item m="1" x="2322"/>
        <item m="1" x="314"/>
        <item m="1" x="3159"/>
        <item m="1" x="6907"/>
        <item m="1" x="3691"/>
        <item m="1" x="7234"/>
        <item m="1" x="7026"/>
        <item m="1" x="4386"/>
        <item m="1" x="5845"/>
        <item m="1" x="1228"/>
        <item m="1" x="3558"/>
        <item m="1" x="7716"/>
        <item m="1" x="3411"/>
        <item m="1" x="4025"/>
        <item m="1" x="3816"/>
        <item m="1" x="7959"/>
        <item m="1" x="3678"/>
        <item m="1" x="7831"/>
        <item m="1" x="3543"/>
        <item m="1" x="3703"/>
        <item m="1" x="3802"/>
        <item m="1" x="3919"/>
        <item m="1" x="7700"/>
        <item m="1" x="4021"/>
        <item m="1" x="7471"/>
        <item m="1" x="7816"/>
        <item m="1" x="3663"/>
        <item m="1" x="7946"/>
        <item m="1" x="3175"/>
        <item m="1" x="7350"/>
        <item m="1" x="6664"/>
        <item m="1" x="7929"/>
        <item m="1" x="4348"/>
        <item m="1" x="3815"/>
        <item m="1" x="7427"/>
        <item m="1" x="3907"/>
        <item m="1" x="1815"/>
        <item m="1" x="2481"/>
        <item m="1" x="6402"/>
        <item m="1" x="3784"/>
        <item m="1" x="2911"/>
        <item m="1" x="7297"/>
        <item m="1" x="2210"/>
        <item m="1" x="7566"/>
        <item m="1" x="5460"/>
        <item m="1" x="2229"/>
        <item m="1" x="1387"/>
        <item m="1" x="1030"/>
        <item m="1" x="3257"/>
        <item m="1" x="7551"/>
        <item m="1" x="3109"/>
        <item m="1" x="7945"/>
        <item m="1" x="3801"/>
        <item m="1" x="6097"/>
        <item m="1" x="4123"/>
        <item m="1" x="4000"/>
        <item m="1" x="3395"/>
        <item m="1" x="1776"/>
        <item m="1" x="703"/>
        <item m="1" x="5228"/>
        <item m="1" x="3198"/>
        <item m="1" x="7373"/>
        <item x="37"/>
        <item m="1" x="6709"/>
        <item m="1" x="6916"/>
        <item m="1" x="6761"/>
        <item m="1" x="3523"/>
        <item m="1" x="1983"/>
        <item m="1" x="7815"/>
        <item m="1" x="3304"/>
        <item m="1" x="3190"/>
        <item m="1" x="7619"/>
        <item m="1" x="5659"/>
        <item m="1" x="781"/>
        <item m="1" x="6489"/>
        <item m="1" x="2320"/>
        <item m="1" x="6636"/>
        <item m="1" x="2460"/>
        <item m="1" x="6772"/>
        <item m="1" x="611"/>
        <item m="1" x="7699"/>
        <item m="1" x="7958"/>
        <item m="1" x="927"/>
        <item m="1" x="3662"/>
        <item m="1" x="626"/>
        <item m="1" x="5963"/>
        <item m="1" x="861"/>
        <item m="1" x="6172"/>
        <item m="1" x="2151"/>
        <item m="1" x="5648"/>
        <item m="1" x="6675"/>
        <item m="1" x="4430"/>
        <item m="1" x="5614"/>
        <item m="1" x="4964"/>
        <item m="1" x="246"/>
        <item m="1" x="6338"/>
        <item m="1" x="2205"/>
        <item m="1" x="4340"/>
        <item m="1" x="5358"/>
        <item m="1" x="1727"/>
        <item m="1" x="6187"/>
        <item m="1" x="2729"/>
        <item m="1" x="6966"/>
        <item m="1" x="6132"/>
        <item m="1" x="932"/>
        <item m="1" x="2865"/>
        <item m="1" x="1198"/>
        <item m="1" x="5774"/>
        <item m="1" x="6905"/>
        <item m="1" x="7459"/>
        <item m="1" x="2581"/>
        <item m="1" x="2449"/>
        <item m="1" x="7501"/>
        <item m="1" x="7902"/>
        <item m="1" x="7618"/>
        <item m="1" x="3757"/>
        <item m="1" x="6113"/>
        <item m="1" x="4495"/>
        <item m="1" x="3080"/>
        <item m="1" x="4369"/>
        <item m="1" x="598"/>
        <item m="1" x="7055"/>
        <item m="1" x="6218"/>
        <item m="1" x="2763"/>
        <item m="1" x="4311"/>
        <item m="1" x="6078"/>
        <item m="1" x="625"/>
        <item m="1" x="221"/>
        <item m="1" x="6759"/>
        <item m="1" x="4867"/>
        <item m="1" x="1862"/>
        <item m="1" x="2121"/>
        <item m="1" x="6623"/>
        <item m="1" x="6927"/>
        <item m="1" x="3918"/>
        <item m="1" x="4234"/>
        <item m="1" x="2606"/>
        <item m="1" x="3437"/>
        <item m="1" x="5657"/>
        <item m="1" x="5699"/>
        <item m="1" x="2161"/>
        <item m="1" x="5474"/>
        <item m="1" x="2206"/>
        <item m="1" x="1324"/>
        <item m="1" x="2514"/>
        <item m="1" x="6788"/>
        <item m="1" x="5053"/>
        <item m="1" x="4164"/>
        <item m="1" x="7378"/>
        <item m="1" x="337"/>
        <item m="1" x="3861"/>
        <item m="1" x="6648"/>
        <item m="1" x="2486"/>
        <item m="1" x="7466"/>
        <item m="1" x="3342"/>
        <item m="1" x="2136"/>
        <item m="1" x="2339"/>
        <item m="1" x="2304"/>
        <item m="1" x="4563"/>
        <item m="1" x="7075"/>
        <item m="1" x="1872"/>
        <item m="1" x="6309"/>
        <item m="1" x="6516"/>
        <item m="1" x="1572"/>
        <item m="1" x="2749"/>
        <item m="1" x="7038"/>
        <item m="1" x="6890"/>
        <item m="1" x="6325"/>
        <item m="1" x="2569"/>
        <item m="1" x="2712"/>
        <item m="1" x="6741"/>
        <item m="1" x="2431"/>
        <item m="1" x="426"/>
        <item m="1" x="2171"/>
        <item m="1" x="6609"/>
        <item m="1" x="2477"/>
        <item m="1" x="367"/>
        <item m="1" x="6170"/>
        <item m="1" x="6365"/>
        <item m="1" x="2876"/>
        <item m="1" x="1739"/>
        <item m="1" x="4730"/>
        <item m="1" x="7066"/>
        <item m="1" x="6783"/>
        <item m="1" x="6923"/>
        <item m="1" x="2600"/>
        <item m="1" x="5192"/>
        <item m="1" x="2496"/>
        <item m="1" x="3467"/>
        <item m="1" x="3042"/>
        <item m="1" x="6474"/>
        <item m="1" x="5299"/>
        <item m="1" x="2558"/>
        <item m="1" x="6879"/>
        <item m="1" x="6504"/>
        <item m="1" x="7175"/>
        <item m="1" x="741"/>
        <item m="1" x="3961"/>
        <item m="1" x="2375"/>
        <item m="1" x="6458"/>
        <item m="1" x="2696"/>
        <item m="1" x="2290"/>
        <item m="1" x="6644"/>
        <item m="1" x="7060"/>
        <item m="1" x="2987"/>
        <item m="1" x="2331"/>
        <item m="1" x="3296"/>
        <item m="1" x="3751"/>
        <item m="1" x="2231"/>
        <item m="1" x="2215"/>
        <item m="1" x="508"/>
        <item m="1" x="4445"/>
        <item m="1" x="4600"/>
        <item m="1" x="6727"/>
        <item m="1" x="2416"/>
        <item m="1" x="7311"/>
        <item m="1" x="2967"/>
        <item m="1" x="3126"/>
        <item m="1" x="6593"/>
        <item m="1" x="5348"/>
        <item m="1" x="129"/>
        <item m="1" x="614"/>
        <item m="1" x="3173"/>
        <item m="1" x="2742"/>
        <item m="1" x="4381"/>
        <item m="1" x="2179"/>
        <item m="1" x="7511"/>
        <item m="1" x="5721"/>
        <item m="1" x="3606"/>
        <item m="1" x="44"/>
        <item m="1" x="7157"/>
        <item m="1" x="4464"/>
        <item m="1" x="6917"/>
        <item m="1" x="6945"/>
        <item m="1" x="3325"/>
        <item m="1" x="2825"/>
        <item m="1" x="791"/>
        <item m="1" x="1900"/>
        <item m="1" x="1733"/>
        <item m="1" x="6671"/>
        <item m="1" x="148"/>
        <item m="1" x="2105"/>
        <item m="1" x="1732"/>
        <item m="1" x="219"/>
        <item m="1" x="7872"/>
        <item m="1" x="5054"/>
        <item m="1" x="2031"/>
        <item m="1" x="7759"/>
        <item m="1" x="5013"/>
        <item m="1" x="2469"/>
        <item m="1" x="4469"/>
        <item m="1" x="6032"/>
        <item m="1" x="7858"/>
        <item m="1" x="3952"/>
        <item m="1" x="7006"/>
        <item m="1" x="6712"/>
        <item m="1" x="2196"/>
        <item m="1" x="6380"/>
        <item m="1" x="6134"/>
        <item m="1" x="4184"/>
        <item m="1" x="5426"/>
        <item m="1" x="2317"/>
        <item m="1" x="4498"/>
        <item m="1" x="4621"/>
        <item m="1" x="4391"/>
        <item m="1" x="1979"/>
        <item m="1" x="7818"/>
        <item m="1" x="123"/>
        <item m="1" x="7205"/>
        <item m="1" x="6774"/>
        <item m="1" x="2592"/>
        <item m="1" x="1683"/>
        <item m="1" x="6079"/>
        <item m="1" x="2187"/>
        <item m="1" x="1865"/>
        <item m="1" x="1546"/>
        <item m="1" x="5920"/>
        <item m="1" x="6521"/>
        <item m="1" x="2343"/>
        <item m="1" x="1875"/>
        <item m="1" x="5908"/>
        <item m="1" x="6373"/>
        <item m="1" x="1694"/>
        <item m="1" x="5760"/>
        <item m="1" x="2025"/>
        <item m="1" x="6066"/>
        <item m="1" x="6221"/>
        <item m="1" x="6227"/>
        <item m="1" x="6416"/>
        <item m="1" x="3095"/>
        <item m="1" x="1835"/>
        <item m="1" x="3168"/>
        <item m="1" x="6536"/>
        <item m="1" x="7493"/>
        <item m="1" x="3492"/>
        <item m="1" x="3353"/>
        <item m="1" x="2913"/>
        <item m="1" x="7200"/>
        <item m="1" x="2462"/>
        <item m="1" x="6199"/>
        <item m="1" x="2776"/>
        <item m="1" x="5373"/>
        <item m="1" x="5742"/>
        <item m="1" x="1873"/>
        <item m="1" x="7880"/>
        <item m="1" x="792"/>
        <item m="1" x="6327"/>
        <item m="1" x="3018"/>
        <item m="1" x="7346"/>
        <item m="1" x="2337"/>
        <item m="1" x="6514"/>
        <item m="1" x="2177"/>
        <item m="1" x="6363"/>
        <item m="1" x="2017"/>
        <item m="1" x="6211"/>
        <item m="1" x="1848"/>
        <item m="1" x="6057"/>
        <item m="1" x="2475"/>
        <item m="1" x="6782"/>
        <item m="1" x="2599"/>
        <item m="1" x="6643"/>
        <item m="1" x="6352"/>
        <item m="1" x="2003"/>
        <item m="1" x="1352"/>
        <item m="1" x="2594"/>
        <item m="1" x="6908"/>
        <item m="1" x="7512"/>
        <item m="1" x="6369"/>
        <item m="1" x="5964"/>
        <item m="1" x="7328"/>
        <item m="1" x="2884"/>
        <item m="1" x="3929"/>
        <item m="1" x="2258"/>
        <item m="1" x="2545"/>
        <item m="1" x="2292"/>
        <item x="13"/>
        <item m="1" x="5590"/>
        <item m="1" x="3272"/>
        <item m="1" x="1058"/>
        <item m="1" x="3352"/>
        <item m="1" x="5767"/>
        <item m="1" x="1465"/>
        <item m="1" x="6106"/>
        <item m="1" x="2740"/>
        <item m="1" x="6915"/>
        <item m="1" x="7754"/>
        <item m="1" x="2584"/>
        <item m="1" x="6762"/>
        <item m="1" x="3176"/>
        <item m="1" x="4562"/>
        <item m="1" x="7458"/>
        <item m="1" x="6807"/>
        <item m="1" x="3455"/>
        <item m="1" x="1369"/>
        <item m="1" x="4763"/>
        <item m="1" x="6073"/>
        <item m="1" x="4953"/>
        <item m="1" x="228"/>
        <item m="1" x="2591"/>
        <item m="1" x="5607"/>
        <item m="1" x="2180"/>
        <item m="1" x="3292"/>
        <item m="1" x="4979"/>
        <item m="1" x="5783"/>
        <item m="1" x="5183"/>
        <item m="1" x="6056"/>
        <item m="1" x="7041"/>
        <item m="1" x="3431"/>
        <item m="1" x="1407"/>
        <item m="1" x="6421"/>
        <item m="1" x="4157"/>
        <item m="1" x="6344"/>
        <item m="1" x="6773"/>
        <item m="1" x="2461"/>
        <item m="1" x="6637"/>
        <item m="1" x="6490"/>
        <item m="1" x="2321"/>
        <item m="1" x="7342"/>
        <item m="1" x="3006"/>
        <item m="1" x="7191"/>
        <item m="1" x="2856"/>
        <item m="1" x="1846"/>
        <item m="1" x="5480"/>
        <item m="1" x="3160"/>
        <item m="1" x="1230"/>
        <item m="1" x="5637"/>
        <item m="1" x="4692"/>
        <item m="1" x="945"/>
        <item m="1" x="5355"/>
        <item m="1" x="1333"/>
        <item m="1" x="5472"/>
        <item m="1" x="1224"/>
        <item m="1" x="5631"/>
        <item m="1" x="5654"/>
        <item m="1" x="3948"/>
        <item m="1" x="7094"/>
        <item m="1" x="391"/>
        <item m="1" x="2863"/>
        <item m="1" x="5933"/>
        <item m="1" x="7051"/>
        <item m="1" x="6277"/>
        <item m="1" x="4527"/>
        <item m="1" x="2002"/>
        <item m="1" x="1347"/>
        <item m="1" x="2164"/>
        <item m="1" x="6351"/>
        <item m="1" x="1559"/>
        <item m="1" x="4393"/>
        <item m="1" x="5177"/>
        <item m="1" x="5736"/>
        <item m="1" x="1711"/>
        <item m="1" x="6551"/>
        <item m="1" x="4027"/>
        <item m="1" x="7360"/>
        <item m="1" x="6579"/>
        <item m="1" x="6714"/>
        <item m="1" x="5582"/>
        <item m="1" x="5778"/>
        <item m="1" x="5793"/>
        <item m="1" x="5898"/>
        <item m="1" x="1672"/>
        <item m="1" x="5938"/>
        <item m="1" x="5325"/>
        <item m="1" x="1078"/>
        <item m="1" x="4253"/>
        <item m="1" x="1913"/>
        <item m="1" x="1518"/>
        <item m="1" x="906"/>
        <item m="1" x="1577"/>
        <item m="1" x="4537"/>
        <item m="1" x="478"/>
        <item m="1" x="3056"/>
        <item m="1" x="3857"/>
        <item m="1" x="5718"/>
        <item m="1" x="1640"/>
        <item m="1" x="1401"/>
        <item m="1" x="2319"/>
        <item m="1" x="4932"/>
        <item m="1" x="7604"/>
        <item m="1" x="2122"/>
        <item m="1" x="1227"/>
        <item m="1" x="1736"/>
        <item m="1" x="4743"/>
        <item m="1" x="5862"/>
        <item m="1" x="6383"/>
        <item m="1" x="6014"/>
        <item m="1" x="4882"/>
        <item m="1" x="6379"/>
        <item m="1" x="1971"/>
        <item m="1" x="6488"/>
        <item m="1" x="2150"/>
        <item m="1" x="6337"/>
        <item m="1" x="1982"/>
        <item m="1" x="6186"/>
        <item m="1" x="1812"/>
        <item m="1" x="6028"/>
        <item m="1" x="7603"/>
        <item m="1" x="1322"/>
        <item m="1" x="5318"/>
        <item m="1" x="6311"/>
        <item m="1" x="2488"/>
        <item m="1" x="1279"/>
        <item m="1" x="4514"/>
        <item m="1" x="4168"/>
        <item m="1" x="3578"/>
        <item m="1" x="1246"/>
        <item m="1" x="457"/>
        <item m="1" x="5188"/>
        <item m="1" x="2040"/>
        <item m="1" x="6740"/>
        <item m="1" x="5739"/>
        <item m="1" x="1985"/>
        <item m="1" x="5725"/>
        <item m="1" x="4485"/>
        <item m="1" x="3859"/>
        <item m="1" x="6852"/>
        <item m="1" x="4658"/>
        <item m="1" x="4668"/>
        <item m="1" x="6228"/>
        <item m="1" x="2032"/>
        <item m="1" x="5467"/>
        <item m="1" x="1216"/>
        <item m="1" x="5626"/>
        <item m="1" x="1392"/>
        <item m="1" x="5771"/>
        <item m="1" x="1706"/>
        <item m="1" x="5928"/>
        <item m="1" x="1555"/>
        <item m="1" x="2448"/>
        <item m="1" x="6622"/>
        <item m="1" x="6324"/>
        <item m="1" x="6169"/>
        <item m="1" x="1877"/>
        <item m="1" x="2568"/>
        <item m="1" x="2334"/>
        <item m="1" x="1794"/>
        <item m="1" x="2512"/>
        <item m="1" x="7740"/>
        <item m="1" x="5203"/>
        <item m="1" x="1497"/>
        <item m="1" x="5881"/>
        <item m="1" x="1654"/>
        <item m="1" x="6043"/>
        <item m="1" x="1831"/>
        <item m="1" x="6198"/>
        <item m="1" x="2430"/>
        <item m="1" x="6401"/>
        <item m="1" x="601"/>
        <item m="1" x="7365"/>
        <item m="1" x="3772"/>
        <item m="1" x="1856"/>
        <item m="1" x="1745"/>
        <item m="1" x="2873"/>
        <item m="1" x="5911"/>
        <item m="1" x="1686"/>
        <item m="1" x="6048"/>
        <item m="1" x="6214"/>
        <item m="1" x="2225"/>
        <item m="1" x="469"/>
        <item m="1" x="3111"/>
        <item m="1" x="1549"/>
        <item m="1" x="1067"/>
        <item m="1" x="7614"/>
        <item m="1" x="2167"/>
        <item m="1" x="6354"/>
        <item m="1" x="1868"/>
        <item m="1" x="6069"/>
        <item m="1" x="7219"/>
        <item m="1" x="5763"/>
        <item x="23"/>
        <item x="24"/>
        <item x="25"/>
        <item m="1" x="7244"/>
        <item m="1" x="2624"/>
        <item m="1" x="2506"/>
        <item m="1" x="5790"/>
        <item m="1" x="6256"/>
        <item m="1" x="4465"/>
        <item m="1" x="7644"/>
        <item m="1" x="4606"/>
        <item m="1" x="5912"/>
        <item m="1" x="4316"/>
        <item m="1" x="6775"/>
        <item m="1" x="1833"/>
        <item m="1" x="2464"/>
        <item m="1" x="6046"/>
        <item m="1" x="765"/>
        <item m="1" x="6387"/>
        <item m="1" x="4609"/>
        <item m="1" x="5080"/>
        <item m="1" x="393"/>
        <item m="1" x="4916"/>
        <item m="1" x="224"/>
        <item m="1" x="7104"/>
        <item m="1" x="3723"/>
        <item m="1" x="2519"/>
        <item m="1" x="5619"/>
        <item m="1" x="1385"/>
        <item m="1" x="6608"/>
        <item m="1" x="2289"/>
        <item m="1" x="6149"/>
        <item m="1" x="1558"/>
        <item m="1" x="2340"/>
        <item m="1" x="2332"/>
        <item m="1" x="6366"/>
        <item m="1" x="6517"/>
        <item m="1" x="6215"/>
        <item m="1" x="2168"/>
        <item m="1" x="2020"/>
        <item m="1" x="6505"/>
        <item m="1" x="6355"/>
        <item m="1" x="2005"/>
        <item m="1" x="1674"/>
        <item m="1" x="1851"/>
        <item m="1" x="6059"/>
        <item m="1" x="5900"/>
        <item m="1" x="2478"/>
        <item m="1" x="4734"/>
        <item m="1" x="473"/>
        <item m="1" x="4880"/>
        <item m="1" x="338"/>
        <item m="1" x="6001"/>
        <item m="1" x="1560"/>
        <item m="1" x="6088"/>
        <item m="1" x="5934"/>
        <item m="1" x="1225"/>
        <item m="1" x="6236"/>
        <item m="1" x="7161"/>
        <item m="1" x="7988"/>
        <item m="1" x="4878"/>
        <item m="1" x="6343"/>
        <item m="1" x="4367"/>
        <item m="1" x="4759"/>
        <item m="1" x="7069"/>
        <item m="1" x="4501"/>
        <item m="1" x="5206"/>
        <item m="1" x="1730"/>
        <item m="1" x="763"/>
        <item m="1" x="2902"/>
        <item m="1" x="5125"/>
        <item m="1" x="2324"/>
        <item m="1" x="3850"/>
        <item m="1" x="120"/>
        <item m="1" x="3305"/>
        <item m="1" x="5023"/>
        <item m="1" x="4922"/>
        <item m="1" x="5640"/>
        <item m="1" x="6909"/>
        <item m="1" x="603"/>
        <item m="1" x="4954"/>
        <item m="1" x="1890"/>
        <item m="1" x="3177"/>
        <item m="1" x="7061"/>
        <item m="1" x="1645"/>
        <item m="1" x="6776"/>
        <item m="1" x="5625"/>
        <item m="1" x="609"/>
        <item m="1" x="6893"/>
        <item m="1" x="5017"/>
        <item x="12"/>
        <item x="3"/>
        <item m="1" x="151"/>
        <item m="1" x="5184"/>
        <item m="1" x="946"/>
        <item m="1" x="879"/>
        <item m="1" x="118"/>
        <item m="1" x="2376"/>
        <item m="1" x="4063"/>
        <item m="1" x="1076"/>
        <item m="1" x="6457"/>
        <item m="1" x="6070"/>
        <item m="1" x="1687"/>
        <item m="1" x="5169"/>
        <item m="1" x="886"/>
        <item m="1" x="5024"/>
        <item m="1" x="4724"/>
        <item m="1" x="5789"/>
        <item m="1" x="328"/>
        <item m="1" x="5306"/>
        <item m="1" x="6855"/>
        <item m="1" x="982"/>
        <item m="1" x="1697"/>
        <item m="1" x="6381"/>
        <item m="1" x="904"/>
        <item m="1" x="5466"/>
        <item m="1" x="4865"/>
        <item m="1" x="1215"/>
        <item m="1" x="4199"/>
        <item m="1" x="4605"/>
        <item m="1" x="1052"/>
        <item m="1" x="462"/>
        <item m="1" x="1547"/>
        <item m="1" x="4986"/>
        <item m="1" x="713"/>
        <item m="1" x="5761"/>
        <item m="1" x="5155"/>
        <item m="1" x="1742"/>
        <item m="1" x="3720"/>
        <item m="1" x="5004"/>
        <item m="1" x="606"/>
        <item m="1" x="465"/>
        <item m="1" x="335"/>
        <item m="1" x="4728"/>
        <item m="1" x="4871"/>
        <item m="1" x="1184"/>
        <item m="1" x="5605"/>
        <item m="1" x="1367"/>
        <item m="1" x="5753"/>
        <item m="1" x="1534"/>
        <item m="1" x="5909"/>
        <item m="1" x="1684"/>
        <item m="1" x="5135"/>
        <item m="1" x="870"/>
        <item m="1" x="5293"/>
        <item m="1" x="1041"/>
        <item m="1" x="5455"/>
        <item m="1" x="5617"/>
        <item m="1" x="1203"/>
        <item m="1" x="1832"/>
        <item m="1" x="3038"/>
        <item m="1" x="218"/>
        <item m="1" x="1383"/>
        <item m="1" x="7211"/>
        <item m="1" x="1992"/>
        <item m="1" x="6939"/>
        <item m="1" x="2927"/>
        <item m="1" x="1238"/>
        <item m="1" x="1519"/>
        <item m="1" x="4482"/>
        <item m="1" x="764"/>
        <item m="1" x="5438"/>
        <item m="1" x="1021"/>
        <item m="1" x="5273"/>
        <item m="1" x="1849"/>
        <item m="1" x="596"/>
        <item m="1" x="758"/>
        <item m="1" x="1655"/>
        <item m="1" x="6044"/>
        <item m="1" x="6200"/>
        <item m="1" x="2004"/>
        <item m="1" x="5417"/>
        <item m="1" x="1165"/>
        <item m="1" x="5583"/>
        <item m="1" x="1348"/>
        <item m="1" x="5737"/>
        <item m="1" x="2238"/>
        <item m="1" x="3755"/>
        <item m="1" x="5945"/>
        <item x="4"/>
        <item m="1" x="588"/>
        <item m="1" x="4856"/>
        <item m="1" x="3786"/>
        <item m="1" x="257"/>
        <item m="1" x="7226"/>
        <item m="1" x="1820"/>
        <item m="1" x="1702"/>
        <item m="1" x="3398"/>
        <item m="1" x="5882"/>
        <item m="1" x="5560"/>
        <item m="1" x="919"/>
        <item m="1" x="1100"/>
        <item m="1" x="2743"/>
        <item m="1" x="2603"/>
        <item m="1" x="452"/>
        <item m="1" x="5959"/>
        <item m="1" x="3953"/>
        <item m="1" x="3621"/>
        <item m="1" x="5921"/>
        <item m="1" x="1752"/>
        <item m="1" x="4718"/>
        <item m="1" x="5618"/>
        <item m="1" x="7857"/>
        <item m="1" x="4109"/>
        <item m="1" x="7482"/>
        <item m="1" x="7669"/>
        <item m="1" x="1204"/>
        <item m="1" x="3186"/>
        <item m="1" x="1548"/>
        <item m="1" x="3579"/>
        <item m="1" x="1384"/>
        <item m="1" x="1869"/>
        <item m="1" x="6649"/>
        <item m="1" x="1222"/>
        <item m="1" x="7440"/>
        <item m="1" x="269"/>
        <item m="1" x="5456"/>
        <item m="1" x="1042"/>
        <item m="1" x="456"/>
        <item m="1" x="7994"/>
        <item m="1" x="2306"/>
        <item m="1" x="2418"/>
        <item m="1" x="5316"/>
        <item m="1" x="895"/>
        <item m="1" x="5470"/>
        <item m="1" x="1065"/>
        <item m="1" x="5166"/>
        <item m="1" x="4292"/>
        <item m="1" x="6223"/>
        <item m="1" x="6784"/>
        <item m="1" x="1391"/>
        <item m="1" x="5323"/>
        <item m="1" x="2044"/>
        <item m="1" x="1990"/>
        <item m="1" x="6545"/>
        <item m="1" x="3438"/>
        <item m="1" x="6967"/>
        <item m="1" x="6442"/>
        <item m="1" x="2463"/>
        <item m="1" x="733"/>
        <item m="1" x="4793"/>
        <item m="1" x="5400"/>
        <item m="1" x="6015"/>
        <item m="1" x="4326"/>
        <item m="1" x="7064"/>
        <item m="1" x="230"/>
        <item m="1" x="531"/>
        <item m="1" x="3639"/>
        <item m="1" x="1902"/>
        <item m="1" x="4477"/>
        <item m="1" x="2593"/>
        <item m="1" x="6918"/>
        <item m="1" x="2744"/>
        <item m="1" x="6201"/>
        <item m="1" x="2006"/>
        <item m="1" x="6356"/>
        <item m="1" x="2169"/>
        <item m="1" x="2333"/>
        <item m="1" x="6506"/>
        <item m="1" x="6645"/>
        <item m="1" x="3664"/>
        <item m="1" x="2789"/>
        <item m="1" x="5294"/>
        <item m="1" x="3489"/>
        <item m="1" x="2166"/>
        <item m="1" x="5584"/>
        <item m="1" x="1349"/>
        <item m="1" x="1185"/>
        <item m="1" x="7972"/>
        <item m="1" x="1089"/>
        <item m="1" x="2479"/>
        <item m="1" x="5738"/>
        <item m="1" x="1520"/>
        <item m="1" x="5899"/>
        <item m="1" x="1673"/>
        <item m="1" x="6058"/>
        <item m="1" x="1850"/>
        <item m="1" x="6213"/>
        <item m="1" x="2019"/>
        <item m="1" x="5439"/>
        <item m="1" x="5606"/>
        <item m="1" x="1368"/>
        <item m="1" x="5754"/>
        <item m="1" x="1535"/>
        <item m="1" x="5910"/>
        <item m="1" x="1685"/>
        <item m="1" x="6068"/>
        <item m="1" x="1867"/>
        <item m="1" x="7667"/>
        <item m="1" x="5315"/>
        <item m="1" x="894"/>
        <item m="1" x="1704"/>
        <item m="1" x="5869"/>
        <item m="1" x="4189"/>
        <item m="1" x="4643"/>
        <item m="1" x="2417"/>
        <item m="1" x="6672"/>
        <item m="1" x="2434"/>
        <item m="1" x="6689"/>
        <item m="1" x="1565"/>
        <item m="1" x="6230"/>
        <item m="1" x="2465"/>
        <item m="1" x="6639"/>
        <item m="1" x="935"/>
        <item m="1" x="3575"/>
        <item m="1" x="4384"/>
        <item m="1" x="2367"/>
        <item m="1" x="6493"/>
        <item m="1" x="2153"/>
        <item m="1" x="6340"/>
        <item m="1" x="5795"/>
        <item m="1" x="5762"/>
        <item m="1" x="2827"/>
        <item m="1" x="1221"/>
        <item m="1" x="5629"/>
        <item m="1" x="7702"/>
        <item m="1" x="2381"/>
        <item m="1" x="7193"/>
        <item m="1" x="1399"/>
        <item m="1" x="1760"/>
        <item m="1" x="4061"/>
        <item m="1" x="1066"/>
        <item m="1" x="7113"/>
        <item m="1" x="2437"/>
        <item m="1" x="2176"/>
        <item m="1" x="7027"/>
        <item m="1" x="2199"/>
        <item m="1" x="788"/>
        <item m="1" x="7489"/>
        <item m="1" x="5883"/>
        <item m="1" x="1656"/>
        <item m="1" x="6045"/>
        <item m="1" x="1498"/>
        <item m="1" x="6744"/>
        <item m="1" x="2572"/>
        <item m="1" x="2433"/>
        <item m="1" x="6611"/>
        <item m="1" x="7331"/>
        <item m="1" x="2582"/>
        <item m="1" x="2843"/>
        <item m="1" x="782"/>
        <item m="1" x="2513"/>
        <item m="1" x="6624"/>
        <item m="1" x="5337"/>
        <item m="1" x="6906"/>
        <item m="1" x="2854"/>
        <item m="1" x="203"/>
        <item x="2"/>
        <item m="1" x="6281"/>
        <item m="1" x="3191"/>
        <item m="1" x="6523"/>
        <item m="1" x="7472"/>
        <item m="1" x="6729"/>
        <item m="1" x="5770"/>
        <item m="1" x="600"/>
        <item m="1" x="6760"/>
        <item m="1" x="5991"/>
        <item m="1" x="2450"/>
        <item m="1" x="1897"/>
        <item m="1" x="220"/>
        <item m="1" x="7856"/>
        <item m="1" x="2309"/>
        <item m="1" x="4397"/>
        <item m="1" x="6257"/>
        <item m="1" x="1891"/>
        <item m="1" x="6231"/>
        <item m="1" x="1883"/>
        <item m="1" x="5772"/>
        <item m="1" x="1707"/>
        <item m="1" x="5929"/>
        <item m="1" x="7602"/>
        <item m="1" x="3302"/>
        <item m="1" x="7468"/>
        <item m="1" x="3169"/>
        <item m="1" x="7347"/>
        <item m="1" x="3019"/>
        <item m="1" x="1393"/>
        <item m="1" x="2037"/>
        <item m="1" x="1556"/>
        <item m="1" x="2866"/>
        <item m="1" x="1479"/>
        <item m="1" x="5630"/>
        <item m="1" x="5719"/>
        <item m="1" x="2323"/>
        <item m="1" x="6492"/>
        <item m="1" x="2152"/>
        <item m="1" x="6339"/>
        <item m="1" x="1984"/>
        <item m="1" x="6188"/>
        <item m="1" x="5181"/>
        <item m="1" x="759"/>
        <item m="1" x="5018"/>
        <item m="1" x="597"/>
        <item m="1" x="4866"/>
        <item m="1" x="1406"/>
        <item m="1" x="5636"/>
        <item m="1" x="1229"/>
        <item m="1" x="5479"/>
        <item m="1" x="1077"/>
        <item m="1" x="5324"/>
        <item m="1" x="905"/>
        <item m="1" x="5176"/>
        <item m="1" x="750"/>
        <item m="1" x="5012"/>
        <item m="1" x="1400"/>
        <item m="1" x="5863"/>
        <item m="1" x="1234"/>
        <item m="1" x="5485"/>
        <item m="1" x="1083"/>
        <item m="1" x="5331"/>
        <item m="1" x="912"/>
        <item m="1" x="2732"/>
        <item m="1" x="6475"/>
        <item m="1" x="2305"/>
        <item m="1" x="2451"/>
        <item m="1" x="6625"/>
        <item m="1" x="3008"/>
        <item m="1" x="2585"/>
        <item m="1" x="7054"/>
        <item m="1" x="6763"/>
        <item m="1" x="5627"/>
        <item m="1" x="914"/>
        <item m="1" x="3319"/>
        <item m="1" x="753"/>
        <item m="1" x="7053"/>
        <item m="1" x="3110"/>
        <item m="1" x="507"/>
        <item m="1" x="3144"/>
        <item m="1" x="2991"/>
        <item m="1" x="5471"/>
        <item m="1" x="1223"/>
        <item m="1" x="3699"/>
        <item m="1" x="2730"/>
        <item m="1" x="3713"/>
        <item m="1" x="7235"/>
        <item m="1" x="911"/>
        <item m="1" x="5307"/>
        <item m="1" x="3004"/>
        <item m="1" x="1053"/>
        <item m="1" x="7189"/>
        <item m="1" x="3170"/>
        <item m="1" x="4037"/>
        <item m="1" x="79"/>
        <item m="1" x="3845"/>
        <item m="1" x="3049"/>
        <item m="1" x="6031"/>
        <item x="6"/>
        <item x="9"/>
        <item x="14"/>
        <item m="1" x="7757"/>
        <item x="20"/>
        <item m="1" x="1847"/>
        <item m="1" x="1554"/>
        <item m="1" x="5927"/>
        <item m="1" x="1705"/>
        <item m="1" x="896"/>
        <item m="1" x="5317"/>
        <item m="1" x="7179"/>
        <item m="1" x="5167"/>
        <item m="1" x="5922"/>
        <item m="1" x="6080"/>
        <item m="1" x="1695"/>
        <item m="1" x="1876"/>
        <item m="1" x="7039"/>
        <item m="1" x="7474"/>
        <item m="1" x="2024"/>
        <item m="1" x="3215"/>
        <item m="1" x="2713"/>
        <item m="1" x="3577"/>
        <item m="1" x="5777"/>
        <item x="26"/>
        <item x="27"/>
        <item x="28"/>
        <item x="29"/>
        <item x="34"/>
        <item m="1" x="4126"/>
        <item m="1" x="1905"/>
        <item m="1" x="5649"/>
        <item m="1" x="6891"/>
        <item m="1" x="1082"/>
        <item m="1" x="5623"/>
        <item m="1" x="6824"/>
        <item m="1" x="2027"/>
        <item m="1" x="7480"/>
        <item m="1" x="1173"/>
        <item m="1" x="4608"/>
        <item x="19"/>
        <item m="1" x="7391"/>
        <item m="1" x="7998"/>
        <item m="1" x="7595"/>
        <item m="1" x="7495"/>
        <item m="1" x="4058"/>
        <item m="1" x="1214"/>
        <item m="1" x="1765"/>
        <item x="8"/>
        <item x="10"/>
        <item m="1" x="7450"/>
        <item m="1" x="3288"/>
        <item m="1" x="785"/>
        <item m="1" x="7736"/>
        <item m="1" x="4191"/>
        <item m="1" x="1545"/>
        <item m="1" x="5759"/>
        <item m="1" x="3069"/>
        <item m="1" x="5484"/>
        <item m="1" x="2995"/>
        <item m="1" x="3827"/>
        <item m="1" x="3145"/>
        <item m="1" x="7332"/>
        <item m="1" x="2570"/>
        <item m="1" x="6742"/>
        <item m="1" x="630"/>
        <item m="1" x="3602"/>
        <item m="1" x="2432"/>
        <item m="1" x="1242"/>
        <item m="1" x="6610"/>
        <item m="1" x="5092"/>
        <item m="1" x="4108"/>
        <item m="1" x="3432"/>
        <item m="1" x="1953"/>
        <item m="1" x="1202"/>
        <item m="1" x="7975"/>
        <item m="1" x="2782"/>
        <item m="1" x="4297"/>
        <item m="1" x="4041"/>
        <item x="15"/>
        <item x="35"/>
        <item x="36"/>
        <item m="1" x="6880"/>
        <item m="1" x="2559"/>
        <item m="1" x="240"/>
        <item m="1" x="4473"/>
        <item m="1" x="6628"/>
        <item m="1" x="7024"/>
        <item m="1" x="2840"/>
        <item m="1" x="2694"/>
        <item m="1" x="1091"/>
        <item m="1" x="6220"/>
        <item m="1" x="5526"/>
        <item m="1" x="41"/>
        <item m="1" x="7599"/>
        <item m="1" x="7201"/>
        <item m="1" x="3297"/>
        <item m="1" x="7460"/>
        <item m="1" x="3696"/>
        <item m="1" x="3161"/>
        <item m="1" x="6728"/>
        <item m="1" x="7343"/>
        <item m="1" x="3007"/>
        <item m="1" x="7192"/>
        <item m="1" x="7227"/>
        <item m="1" x="97"/>
        <item m="1" x="2800"/>
        <item x="16"/>
        <item m="1" x="2307"/>
        <item m="1" x="2378"/>
        <item m="1" x="4110"/>
        <item m="1" x="7176"/>
        <item m="1" x="2988"/>
        <item m="1" x="913"/>
        <item m="1" x="7851"/>
        <item m="1" x="3568"/>
        <item m="1" x="7729"/>
        <item m="1" x="3421"/>
        <item m="1" x="7581"/>
        <item m="1" x="3275"/>
        <item m="1" x="7439"/>
        <item m="1" x="7996"/>
        <item m="1" x="3823"/>
        <item m="1" x="7969"/>
        <item m="1" x="3692"/>
        <item m="1" x="7844"/>
        <item m="1" x="3559"/>
        <item m="1" x="7717"/>
        <item m="1" x="3412"/>
        <item m="1" x="7568"/>
        <item m="1" x="4026"/>
        <item m="1" x="7997"/>
        <item m="1" x="6480"/>
        <item m="1" x="7999"/>
        <item m="1" x="7436"/>
        <item x="1"/>
        <item m="1" x="3572"/>
        <item x="11"/>
        <item x="17"/>
        <item m="1" x="6854"/>
        <item m="1" x="3768"/>
        <item m="1" x="3638"/>
        <item x="5"/>
        <item x="18"/>
        <item x="22"/>
        <item x="30"/>
        <item x="31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9"/>
        <item m="1" x="6016"/>
        <item m="1" x="2330"/>
        <item m="1" x="2576"/>
        <item m="1" x="4923"/>
        <item m="1" x="3138"/>
        <item m="1" x="7502"/>
        <item m="1" x="1519"/>
        <item m="1" x="725"/>
        <item m="1" x="4997"/>
        <item m="1" x="402"/>
        <item m="1" x="202"/>
        <item m="1" x="1054"/>
        <item m="1" x="6739"/>
        <item m="1" x="5131"/>
        <item m="1" x="4539"/>
        <item m="1" x="1587"/>
        <item m="1" x="5081"/>
        <item m="1" x="7750"/>
        <item m="1" x="6803"/>
        <item m="1" x="7296"/>
        <item m="1" x="3204"/>
        <item m="1" x="4688"/>
        <item m="1" x="5778"/>
        <item m="1" x="4627"/>
        <item m="1" x="7800"/>
        <item m="1" x="338"/>
        <item m="1" x="7616"/>
        <item m="1" x="4100"/>
        <item m="1" x="7622"/>
        <item m="1" x="2044"/>
        <item m="1" x="260"/>
        <item m="1" x="4343"/>
        <item m="1" x="3733"/>
        <item m="1" x="1895"/>
        <item m="1" x="207"/>
        <item m="1" x="1876"/>
        <item m="1" x="7778"/>
        <item m="1" x="6396"/>
        <item m="1" x="7437"/>
        <item m="1" x="4167"/>
        <item m="1" x="6951"/>
        <item m="1" x="5872"/>
        <item m="1" x="4465"/>
        <item m="1" x="6124"/>
        <item m="1" x="4812"/>
        <item m="1" x="4068"/>
        <item m="1" x="1441"/>
        <item m="1" x="5758"/>
        <item m="1" x="3646"/>
        <item m="1" x="3457"/>
        <item m="1" x="6220"/>
        <item m="1" x="6592"/>
        <item m="1" x="7887"/>
        <item m="1" x="472"/>
        <item m="1" x="2896"/>
        <item m="1" x="2575"/>
        <item m="1" x="3660"/>
        <item m="1" x="4887"/>
        <item m="1" x="1188"/>
        <item m="1" x="2857"/>
        <item m="1" x="2695"/>
        <item m="1" x="2332"/>
        <item m="1" x="5256"/>
        <item m="1" x="6129"/>
        <item m="1" x="6740"/>
        <item m="1" x="6128"/>
        <item m="1" x="6639"/>
        <item m="1" x="5323"/>
        <item m="1" x="2950"/>
        <item m="1" x="2128"/>
        <item m="1" x="4220"/>
        <item m="1" x="852"/>
        <item m="1" x="5139"/>
        <item m="1" x="3169"/>
        <item m="1" x="1067"/>
        <item m="1" x="7174"/>
        <item m="1" x="4856"/>
        <item m="1" x="7751"/>
        <item m="1" x="5378"/>
        <item m="1" x="5637"/>
        <item m="1" x="329"/>
        <item m="1" x="5056"/>
        <item m="1" x="6649"/>
        <item m="1" x="3279"/>
        <item m="1" x="4988"/>
        <item m="1" x="701"/>
        <item m="1" x="5779"/>
        <item m="1" x="6288"/>
        <item m="1" x="4530"/>
        <item m="1" x="3702"/>
        <item m="1" x="5710"/>
        <item m="1" x="2286"/>
        <item m="1" x="3837"/>
        <item m="1" x="834"/>
        <item m="1" x="1972"/>
        <item m="1" x="3859"/>
        <item m="1" x="1971"/>
        <item m="1" x="5984"/>
        <item m="1" x="1369"/>
        <item m="1" x="2201"/>
        <item m="1" x="3487"/>
        <item m="1" x="6715"/>
        <item m="1" x="5851"/>
        <item m="1" x="7256"/>
        <item m="1" x="7037"/>
        <item m="1" x="7249"/>
        <item m="1" x="2075"/>
        <item m="1" x="1425"/>
        <item m="1" x="2382"/>
        <item m="1" x="2245"/>
        <item m="1" x="2850"/>
        <item m="1" x="3322"/>
        <item m="1" x="2270"/>
        <item m="1" x="2730"/>
        <item m="1" x="3470"/>
        <item m="1" x="6027"/>
        <item m="1" x="567"/>
        <item m="1" x="5721"/>
        <item m="1" x="4638"/>
        <item m="1" x="605"/>
        <item m="1" x="5886"/>
        <item m="1" x="4433"/>
        <item m="1" x="2308"/>
        <item m="1" x="445"/>
        <item m="1" x="1798"/>
        <item m="1" x="5593"/>
        <item m="1" x="2102"/>
        <item m="1" x="4146"/>
        <item m="1" x="2438"/>
        <item m="1" x="7505"/>
        <item m="1" x="5230"/>
        <item m="1" x="6853"/>
        <item m="1" x="2552"/>
        <item m="1" x="2499"/>
        <item m="1" x="5051"/>
        <item m="1" x="261"/>
        <item m="1" x="4302"/>
        <item m="1" x="6269"/>
        <item m="1" x="4042"/>
        <item m="1" x="3997"/>
        <item m="1" x="6093"/>
        <item m="1" x="1189"/>
        <item m="1" x="7159"/>
        <item m="1" x="7942"/>
        <item m="1" x="4024"/>
        <item m="1" x="2709"/>
        <item m="1" x="3164"/>
        <item m="1" x="3512"/>
        <item m="1" x="6058"/>
        <item m="1" x="1531"/>
        <item m="1" x="4301"/>
        <item m="1" x="7911"/>
        <item m="1" x="2406"/>
        <item m="1" x="865"/>
        <item m="1" x="6015"/>
        <item m="1" x="1301"/>
        <item m="1" x="6865"/>
        <item m="1" x="1160"/>
        <item m="1" x="4416"/>
        <item m="1" x="3091"/>
        <item m="1" x="3946"/>
        <item m="1" x="2234"/>
        <item m="1" x="4551"/>
        <item m="1" x="1346"/>
        <item m="1" x="2606"/>
        <item m="1" x="5001"/>
        <item m="1" x="3092"/>
        <item m="1" x="1606"/>
        <item m="1" x="6708"/>
        <item m="1" x="5213"/>
        <item m="1" x="1934"/>
        <item m="1" x="2398"/>
        <item m="1" x="1017"/>
        <item m="1" x="1583"/>
        <item m="1" x="5444"/>
        <item m="1" x="301"/>
        <item m="1" x="6959"/>
        <item m="1" x="7878"/>
        <item m="1" x="5245"/>
        <item m="1" x="5046"/>
        <item m="1" x="2946"/>
        <item m="1" x="6444"/>
        <item m="1" x="6854"/>
        <item m="1" x="7269"/>
        <item m="1" x="6035"/>
        <item m="1" x="7623"/>
        <item m="1" x="4668"/>
        <item m="1" x="805"/>
        <item m="1" x="4313"/>
        <item m="1" x="5429"/>
        <item m="1" x="2641"/>
        <item m="1" x="5852"/>
        <item m="1" x="5072"/>
        <item m="1" x="1071"/>
        <item m="1" x="4201"/>
        <item m="1" x="7986"/>
        <item m="1" x="2689"/>
        <item m="1" x="2321"/>
        <item m="1" x="1370"/>
        <item m="1" x="816"/>
        <item m="1" x="2302"/>
        <item m="1" x="817"/>
        <item m="1" x="776"/>
        <item m="1" x="5875"/>
        <item m="1" x="2555"/>
        <item m="1" x="5853"/>
        <item m="1" x="3247"/>
        <item m="1" x="1739"/>
        <item m="1" x="4748"/>
        <item m="1" x="7871"/>
        <item m="1" x="4971"/>
        <item m="1" x="3568"/>
        <item m="1" x="4083"/>
        <item m="1" x="5405"/>
        <item m="1" x="1687"/>
        <item m="1" x="1719"/>
        <item m="1" x="5722"/>
        <item m="1" x="2473"/>
        <item m="1" x="1867"/>
        <item m="1" x="1026"/>
        <item m="1" x="3691"/>
        <item m="1" x="759"/>
        <item m="1" x="262"/>
        <item m="1" x="103"/>
        <item m="1" x="1009"/>
        <item m="1" x="2721"/>
        <item m="1" x="5810"/>
        <item m="1" x="1839"/>
        <item m="1" x="4978"/>
        <item m="1" x="3539"/>
        <item m="1" x="4339"/>
        <item m="1" x="4428"/>
        <item m="1" x="3413"/>
        <item m="1" x="1085"/>
        <item m="1" x="1353"/>
        <item m="1" x="3205"/>
        <item m="1" x="6192"/>
        <item m="1" x="7519"/>
        <item m="1" x="1608"/>
        <item m="1" x="6694"/>
        <item m="1" x="283"/>
        <item m="1" x="267"/>
        <item m="1" x="381"/>
        <item m="1" x="485"/>
        <item m="1" x="7557"/>
        <item m="1" x="2824"/>
        <item m="1" x="5703"/>
        <item m="1" x="7455"/>
        <item m="1" x="1840"/>
        <item m="1" x="4632"/>
        <item m="1" x="5324"/>
        <item m="1" x="3843"/>
        <item m="1" x="1061"/>
        <item m="1" x="1623"/>
        <item m="1" x="1851"/>
        <item m="1" x="4195"/>
        <item m="1" x="3019"/>
        <item m="1" x="5776"/>
        <item m="1" x="956"/>
        <item m="1" x="6222"/>
        <item m="1" x="3310"/>
        <item m="1" x="4736"/>
        <item m="1" x="7288"/>
        <item m="1" x="1673"/>
        <item m="1" x="1780"/>
        <item m="1" x="1891"/>
        <item m="1" x="3917"/>
        <item m="1" x="7609"/>
        <item m="1" x="3509"/>
        <item m="1" x="4423"/>
        <item m="1" x="3255"/>
        <item m="1" x="1802"/>
        <item m="1" x="5133"/>
        <item m="1" x="2043"/>
        <item m="1" x="1849"/>
        <item m="1" x="6155"/>
        <item m="1" x="6355"/>
        <item m="1" x="626"/>
        <item m="1" x="3076"/>
        <item m="1" x="860"/>
        <item m="1" x="1323"/>
        <item m="1" x="5096"/>
        <item m="1" x="7670"/>
        <item m="1" x="3638"/>
        <item m="1" x="5077"/>
        <item m="1" x="4877"/>
        <item m="1" x="2603"/>
        <item m="1" x="4889"/>
        <item m="1" x="2623"/>
        <item m="1" x="7955"/>
        <item m="1" x="5262"/>
        <item m="1" x="3040"/>
        <item m="1" x="1803"/>
        <item m="1" x="7782"/>
        <item m="1" x="6986"/>
        <item m="1" x="3757"/>
        <item m="1" x="1045"/>
        <item m="1" x="4477"/>
        <item m="1" x="7297"/>
        <item m="1" x="7599"/>
        <item m="1" x="3223"/>
        <item m="1" x="4731"/>
        <item m="1" x="7330"/>
        <item m="1" x="1859"/>
        <item m="1" x="4555"/>
        <item m="1" x="266"/>
        <item m="1" x="5179"/>
        <item m="1" x="2691"/>
        <item m="1" x="1240"/>
        <item m="1" x="4256"/>
        <item m="1" x="120"/>
        <item m="1" x="4891"/>
        <item m="1" x="2854"/>
        <item m="1" x="584"/>
        <item m="1" x="7748"/>
        <item m="1" x="6362"/>
        <item m="1" x="7560"/>
        <item m="1" x="1279"/>
        <item m="1" x="3088"/>
        <item m="1" x="3089"/>
        <item m="1" x="6402"/>
        <item m="1" x="3965"/>
        <item m="1" x="3809"/>
        <item m="1" x="4569"/>
        <item m="1" x="953"/>
        <item m="1" x="7002"/>
        <item m="1" x="352"/>
        <item m="1" x="5186"/>
        <item m="1" x="7033"/>
        <item m="1" x="1946"/>
        <item m="1" x="4707"/>
        <item m="1" x="4205"/>
        <item m="1" x="6470"/>
        <item m="1" x="7080"/>
        <item m="1" x="967"/>
        <item m="1" x="3996"/>
        <item m="1" x="6877"/>
        <item m="1" x="7915"/>
        <item m="1" x="784"/>
        <item m="1" x="2177"/>
        <item m="1" x="7926"/>
        <item m="1" x="2829"/>
        <item m="1" x="4678"/>
        <item m="1" x="3285"/>
        <item m="1" x="6815"/>
        <item m="1" x="7240"/>
        <item m="1" x="780"/>
        <item m="1" x="1681"/>
        <item m="1" x="6564"/>
        <item m="1" x="3188"/>
        <item m="1" x="5632"/>
        <item m="1" x="4901"/>
        <item m="1" x="5759"/>
        <item m="1" x="4221"/>
        <item m="1" x="3755"/>
        <item m="1" x="5214"/>
        <item m="1" x="2221"/>
        <item m="1" x="2045"/>
        <item m="1" x="2650"/>
        <item m="1" x="526"/>
        <item m="1" x="2556"/>
        <item m="1" x="2557"/>
        <item m="1" x="5306"/>
        <item m="1" x="4902"/>
        <item m="1" x="6426"/>
        <item m="1" x="7442"/>
        <item m="1" x="2984"/>
        <item m="1" x="354"/>
        <item m="1" x="1434"/>
        <item m="1" x="4599"/>
        <item m="1" x="2329"/>
        <item m="1" x="1371"/>
        <item m="1" x="5920"/>
        <item m="1" x="6618"/>
        <item m="1" x="730"/>
        <item m="1" x="5161"/>
        <item m="1" x="736"/>
        <item m="1" x="7359"/>
        <item m="1" x="433"/>
        <item m="1" x="6154"/>
        <item m="1" x="6519"/>
        <item m="1" x="7809"/>
        <item m="1" x="3756"/>
        <item m="1" x="3394"/>
        <item m="1" x="7549"/>
        <item m="1" x="1102"/>
        <item m="1" x="7404"/>
        <item m="1" x="3551"/>
        <item m="1" x="4241"/>
        <item m="1" x="709"/>
        <item m="1" x="6221"/>
        <item m="1" x="1888"/>
        <item m="1" x="2851"/>
        <item m="1" x="5532"/>
        <item m="1" x="1006"/>
        <item m="1" x="1138"/>
        <item m="1" x="1341"/>
        <item m="1" x="3957"/>
        <item m="1" x="2513"/>
        <item m="1" x="6535"/>
        <item m="1" x="737"/>
        <item m="1" x="4639"/>
        <item m="1" x="5395"/>
        <item m="1" x="4998"/>
        <item m="1" x="7394"/>
        <item m="1" x="4290"/>
        <item m="1" x="6631"/>
        <item m="1" x="6632"/>
        <item m="1" x="6565"/>
        <item m="1" x="4214"/>
        <item m="1" x="3699"/>
        <item m="1" x="1274"/>
        <item m="1" x="185"/>
        <item m="1" x="4531"/>
        <item m="1" x="7184"/>
        <item m="1" x="6650"/>
        <item m="1" x="2313"/>
        <item m="1" x="7386"/>
        <item m="1" x="2858"/>
        <item m="1" x="2859"/>
        <item m="1" x="2909"/>
        <item m="1" x="2823"/>
        <item m="1" x="7857"/>
        <item m="1" x="1635"/>
        <item m="1" x="6520"/>
        <item m="1" x="1735"/>
        <item m="1" x="6008"/>
        <item m="1" x="6886"/>
        <item m="1" x="5015"/>
        <item m="1" x="4250"/>
        <item m="1" x="3464"/>
        <item m="1" x="747"/>
        <item m="1" x="5022"/>
        <item m="1" x="6536"/>
        <item m="1" x="7362"/>
        <item m="1" x="5016"/>
        <item m="1" x="7423"/>
        <item m="1" x="3947"/>
        <item m="1" x="7133"/>
        <item m="1" x="2869"/>
        <item m="1" x="2514"/>
        <item m="1" x="287"/>
        <item m="1" x="1460"/>
        <item m="1" x="1002"/>
        <item m="1" x="5408"/>
        <item m="1" x="6998"/>
        <item m="1" x="4640"/>
        <item m="1" x="6984"/>
        <item m="1" x="3497"/>
        <item m="1" x="738"/>
        <item m="1" x="236"/>
        <item m="1" x="5129"/>
        <item m="1" x="1010"/>
        <item m="1" x="2870"/>
        <item m="1" x="2190"/>
        <item m="1" x="4186"/>
        <item m="1" x="7668"/>
        <item m="1" x="1276"/>
        <item m="1" x="1629"/>
        <item m="1" x="687"/>
        <item m="1" x="4128"/>
        <item m="1" x="1395"/>
        <item m="1" x="3692"/>
        <item m="1" x="4009"/>
        <item m="1" x="7285"/>
        <item m="1" x="2985"/>
        <item m="1" x="3868"/>
        <item m="1" x="767"/>
        <item m="1" x="7371"/>
        <item m="1" x="6342"/>
        <item m="1" x="2986"/>
        <item m="1" x="5861"/>
        <item m="1" x="614"/>
        <item m="1" x="4272"/>
        <item m="1" x="2947"/>
        <item m="1" x="5029"/>
        <item m="1" x="7850"/>
        <item m="1" x="5753"/>
        <item m="1" x="6537"/>
        <item m="1" x="5519"/>
        <item m="1" x="5577"/>
        <item m="1" x="5520"/>
        <item m="1" x="2901"/>
        <item m="1" x="1848"/>
        <item m="1" x="6429"/>
        <item m="1" x="6430"/>
        <item m="1" x="7150"/>
        <item m="1" x="149"/>
        <item m="1" x="7151"/>
        <item m="1" x="7286"/>
        <item m="1" x="7894"/>
        <item m="1" x="4689"/>
        <item m="1" x="743"/>
        <item m="1" x="6521"/>
        <item m="1" x="702"/>
        <item m="1" x="7162"/>
        <item m="1" x="4387"/>
        <item m="1" x="631"/>
        <item m="1" x="3693"/>
        <item m="1" x="3009"/>
        <item m="1" x="2913"/>
        <item m="1" x="2792"/>
        <item m="1" x="6389"/>
        <item m="1" x="7822"/>
        <item m="1" x="3636"/>
        <item m="1" x="7431"/>
        <item m="1" x="678"/>
        <item m="1" x="5094"/>
        <item m="1" x="6797"/>
        <item m="1" x="4574"/>
        <item m="1" x="1230"/>
        <item m="1" x="2612"/>
        <item m="1" x="6816"/>
        <item m="1" x="3677"/>
        <item m="1" x="1229"/>
        <item m="1" x="3148"/>
        <item m="1" x="7695"/>
        <item m="1" x="5807"/>
        <item m="1" x="2476"/>
        <item m="1" x="642"/>
        <item m="1" x="5822"/>
        <item m="1" x="5479"/>
        <item m="1" x="4833"/>
        <item m="1" x="7420"/>
        <item m="1" x="4229"/>
        <item m="1" x="907"/>
        <item m="1" x="6776"/>
        <item m="1" x="5921"/>
        <item m="1" x="2011"/>
        <item m="1" x="2180"/>
        <item m="1" x="4679"/>
        <item m="1" x="4999"/>
        <item m="1" x="6777"/>
        <item m="1" x="7031"/>
        <item m="1" x="1036"/>
        <item m="1" x="6103"/>
        <item m="1" x="600"/>
        <item m="1" x="7456"/>
        <item m="1" x="2871"/>
        <item m="1" x="7828"/>
        <item m="1" x="6681"/>
        <item m="1" x="6121"/>
        <item m="1" x="2412"/>
        <item m="1" x="6861"/>
        <item m="1" x="6270"/>
        <item m="1" x="1745"/>
        <item m="1" x="3860"/>
        <item m="1" x="203"/>
        <item m="1" x="580"/>
        <item m="1" x="1736"/>
        <item m="1" x="7152"/>
        <item m="1" x="6900"/>
        <item m="1" x="1854"/>
        <item m="1" x="7025"/>
        <item m="1" x="2998"/>
        <item m="1" x="6476"/>
        <item m="1" x="4716"/>
        <item m="1" x="5377"/>
        <item m="1" x="4840"/>
        <item m="1" x="1162"/>
        <item m="1" x="6584"/>
        <item m="1" x="7074"/>
        <item m="1" x="1388"/>
        <item m="1" x="5063"/>
        <item m="1" x="7980"/>
        <item m="1" x="6585"/>
        <item m="1" x="4600"/>
        <item m="1" x="4045"/>
        <item m="1" x="6682"/>
        <item m="1" x="4575"/>
        <item m="1" x="3710"/>
        <item m="1" x="1055"/>
        <item m="1" x="435"/>
        <item m="1" x="3110"/>
        <item m="1" x="827"/>
        <item m="1" x="4417"/>
        <item m="1" x="6862"/>
        <item m="1" x="6909"/>
        <item m="1" x="493"/>
        <item m="1" x="2162"/>
        <item m="1" x="854"/>
        <item m="1" x="2933"/>
        <item m="1" x="7008"/>
        <item m="1" x="5830"/>
        <item m="1" x="420"/>
        <item m="1" x="955"/>
        <item m="1" x="7062"/>
        <item m="1" x="2024"/>
        <item m="1" x="7387"/>
        <item m="1" x="3784"/>
        <item m="1" x="4604"/>
        <item m="1" x="5019"/>
        <item m="1" x="7720"/>
        <item m="1" x="4654"/>
        <item m="1" x="5969"/>
        <item m="1" x="388"/>
        <item m="1" x="5032"/>
        <item m="1" x="6837"/>
        <item m="1" x="7070"/>
        <item m="1" x="6985"/>
        <item m="1" x="1799"/>
        <item m="1" x="2530"/>
        <item m="1" x="4717"/>
        <item m="1" x="1648"/>
        <item m="1" x="7829"/>
        <item m="1" x="339"/>
        <item m="1" x="4703"/>
        <item m="1" x="5800"/>
        <item m="1" x="7962"/>
        <item m="1" x="5340"/>
        <item m="1" x="95"/>
        <item m="1" x="4915"/>
        <item m="1" x="4010"/>
        <item m="1" x="2959"/>
        <item m="1" x="5011"/>
        <item m="1" x="1777"/>
        <item m="1" x="4762"/>
        <item m="1" x="2819"/>
        <item m="1" x="307"/>
        <item m="1" x="7558"/>
        <item m="1" x="221"/>
        <item m="1" x="6511"/>
        <item m="1" x="96"/>
        <item m="1" x="1778"/>
        <item m="1" x="3948"/>
        <item m="1" x="2960"/>
        <item m="1" x="2407"/>
        <item m="1" x="7482"/>
        <item m="1" x="1959"/>
        <item m="1" x="5534"/>
        <item m="1" x="5418"/>
        <item m="1" x="456"/>
        <item m="1" x="457"/>
        <item m="1" x="551"/>
        <item m="1" x="6247"/>
        <item m="1" x="2863"/>
        <item m="1" x="7483"/>
        <item m="1" x="5367"/>
        <item m="1" x="5692"/>
        <item m="1" x="248"/>
        <item m="1" x="5557"/>
        <item m="1" x="6280"/>
        <item m="1" x="3222"/>
        <item m="1" x="5496"/>
        <item m="1" x="4775"/>
        <item m="1" x="1345"/>
        <item m="1" x="2678"/>
        <item m="1" x="1139"/>
        <item m="1" x="7050"/>
        <item m="1" x="527"/>
        <item m="1" x="2425"/>
        <item m="1" x="5082"/>
        <item m="1" x="1440"/>
        <item m="1" x="494"/>
        <item m="1" x="5083"/>
        <item m="1" x="7511"/>
        <item m="1" x="5566"/>
        <item m="1" x="6935"/>
        <item m="1" x="4540"/>
        <item m="1" x="694"/>
        <item m="1" x="6873"/>
        <item m="1" x="7108"/>
        <item m="1" x="6662"/>
        <item m="1" x="6663"/>
        <item m="1" x="5073"/>
        <item m="1" x="6538"/>
        <item m="1" x="6539"/>
        <item m="1" x="1448"/>
        <item m="1" x="4264"/>
        <item m="1" x="3266"/>
        <item m="1" x="7885"/>
        <item m="1" x="6556"/>
        <item m="1" x="795"/>
        <item m="1" x="3211"/>
        <item m="1" x="2696"/>
        <item m="1" x="3239"/>
        <item m="1" x="6665"/>
        <item m="1" x="7109"/>
        <item m="1" x="5660"/>
        <item m="1" x="2976"/>
        <item m="1" x="2304"/>
        <item m="1" x="5171"/>
        <item m="1" x="7457"/>
        <item m="1" x="117"/>
        <item m="1" x="5862"/>
        <item m="1" x="4087"/>
        <item m="1" x="5074"/>
        <item m="1" x="7110"/>
        <item m="1" x="5075"/>
        <item m="1" x="5064"/>
        <item m="1" x="2392"/>
        <item m="1" x="7228"/>
        <item m="1" x="6664"/>
        <item m="1" x="5132"/>
        <item m="1" x="5148"/>
        <item m="1" x="6050"/>
        <item m="1" x="6036"/>
        <item m="1" x="581"/>
        <item m="1" x="6540"/>
        <item m="1" x="1449"/>
        <item m="1" x="3240"/>
        <item m="1" x="2217"/>
        <item m="1" x="1401"/>
        <item m="1" x="1520"/>
        <item m="1" x="150"/>
        <item m="1" x="4615"/>
        <item m="1" x="7533"/>
        <item m="1" x="7895"/>
        <item m="1" x="7680"/>
        <item m="1" x="1636"/>
        <item m="1" x="1536"/>
        <item m="1" x="2351"/>
        <item m="1" x="7813"/>
        <item m="1" x="302"/>
        <item m="1" x="1579"/>
        <item m="1" x="6895"/>
        <item m="1" x="3111"/>
        <item m="1" x="7395"/>
        <item m="1" x="4645"/>
        <item m="1" x="2613"/>
        <item m="1" x="2934"/>
        <item m="1" x="5801"/>
        <item m="1" x="6643"/>
        <item m="1" x="1414"/>
        <item m="1" x="3368"/>
        <item m="1" x="2987"/>
        <item m="1" x="4039"/>
        <item m="1" x="365"/>
        <item m="1" x="5698"/>
        <item m="1" x="568"/>
        <item m="1" x="6357"/>
        <item m="1" x="5084"/>
        <item m="1" x="6547"/>
        <item m="1" x="7396"/>
        <item m="1" x="7669"/>
        <item m="1" x="195"/>
        <item m="1" x="3218"/>
        <item m="1" x="7888"/>
        <item m="1" x="3010"/>
        <item m="1" x="3637"/>
        <item m="1" x="4646"/>
        <item m="1" x="1468"/>
        <item m="1" x="3353"/>
        <item m="1" x="1698"/>
        <item m="1" x="3026"/>
        <item m="1" x="1469"/>
        <item m="1" x="1455"/>
        <item m="1" x="2254"/>
        <item m="1" x="1877"/>
        <item m="1" x="3652"/>
        <item m="1" x="6733"/>
        <item m="1" x="7715"/>
        <item m="1" x="7646"/>
        <item m="1" x="818"/>
        <item m="1" x="2884"/>
        <item m="1" x="3653"/>
        <item m="1" x="4418"/>
        <item m="1" x="7484"/>
        <item m="1" x="3763"/>
        <item m="1" x="1322"/>
        <item m="1" x="5606"/>
        <item m="1" x="5621"/>
        <item m="1" x="2035"/>
        <item m="1" x="2036"/>
        <item m="1" x="486"/>
        <item m="1" x="1513"/>
        <item m="1" x="5149"/>
        <item m="1" x="1317"/>
        <item m="1" x="5603"/>
        <item m="1" x="1514"/>
        <item m="1" x="5150"/>
        <item m="1" x="3770"/>
        <item m="1" x="4776"/>
        <item m="1" x="7397"/>
        <item m="1" x="7012"/>
        <item m="1" x="2771"/>
        <item m="1" x="788"/>
        <item m="1" x="4176"/>
        <item m="1" x="6051"/>
        <item m="1" x="2754"/>
        <item m="1" x="4137"/>
        <item m="1" x="186"/>
        <item m="1" x="2352"/>
        <item m="1" x="1864"/>
        <item m="1" x="671"/>
        <item m="1" x="4054"/>
        <item m="1" x="5215"/>
        <item m="1" x="1855"/>
        <item m="1" x="324"/>
        <item m="1" x="187"/>
        <item m="1" x="5431"/>
        <item m="1" x="831"/>
        <item m="1" x="7305"/>
        <item m="1" x="1964"/>
        <item m="1" x="6887"/>
        <item m="1" x="5636"/>
        <item m="1" x="5000"/>
        <item m="1" x="7771"/>
        <item m="1" x="3465"/>
        <item m="1" x="5216"/>
        <item m="1" x="1548"/>
        <item m="1" x="2652"/>
        <item m="1" x="176"/>
        <item m="1" x="2030"/>
        <item m="1" x="4939"/>
        <item m="1" x="1601"/>
        <item m="1" x="4177"/>
        <item m="1" x="3099"/>
        <item m="1" x="768"/>
        <item m="1" x="7792"/>
        <item m="1" x="7834"/>
        <item m="1" x="6821"/>
        <item m="1" x="1263"/>
        <item m="1" x="7982"/>
        <item m="1" x="5525"/>
        <item m="1" x="908"/>
        <item m="1" x="1658"/>
        <item m="1" x="3834"/>
        <item m="1" x="3012"/>
        <item m="1" x="3189"/>
        <item m="1" x="1659"/>
        <item m="1" x="1878"/>
        <item m="1" x="4888"/>
        <item m="1" x="7762"/>
        <item m="1" x="2345"/>
        <item m="1" x="4069"/>
        <item m="1" x="1997"/>
        <item m="1" x="7608"/>
        <item m="1" x="6880"/>
        <item m="1" x="7544"/>
        <item m="1" x="6522"/>
        <item m="1" x="3647"/>
        <item m="1" x="392"/>
        <item m="1" x="3112"/>
        <item m="1" x="3979"/>
        <item m="1" x="6839"/>
        <item m="1" x="1037"/>
        <item m="1" x="4292"/>
        <item m="1" x="5320"/>
        <item m="1" x="5909"/>
        <item m="1" x="2537"/>
        <item m="1" x="3190"/>
        <item m="1" x="1609"/>
        <item m="1" x="5241"/>
        <item m="1" x="5368"/>
        <item m="1" x="6243"/>
        <item m="1" x="4101"/>
        <item m="1" x="7009"/>
        <item m="1" x="6756"/>
        <item m="1" x="7026"/>
        <item m="1" x="1456"/>
        <item m="1" x="6804"/>
        <item m="1" x="7983"/>
        <item m="1" x="777"/>
        <item m="1" x="881"/>
        <item m="1" x="98"/>
        <item m="1" x="2376"/>
        <item m="1" x="2803"/>
        <item m="1" x="4421"/>
        <item m="1" x="5432"/>
        <item m="1" x="5869"/>
        <item m="1" x="6094"/>
        <item m="1" x="6095"/>
        <item m="1" x="3064"/>
        <item m="1" x="943"/>
        <item m="1" x="5847"/>
        <item m="1" x="5269"/>
        <item m="1" x="1758"/>
        <item m="1" x="5030"/>
        <item m="1" x="1103"/>
        <item m="1" x="5502"/>
        <item m="1" x="920"/>
        <item m="1" x="441"/>
        <item m="1" x="3827"/>
        <item m="1" x="7112"/>
        <item m="1" x="3533"/>
        <item m="1" x="7414"/>
        <item m="1" x="2498"/>
        <item m="1" x="3716"/>
        <item m="1" x="2206"/>
        <item m="1" x="1699"/>
        <item m="1" x="7777"/>
        <item m="1" x="1407"/>
        <item m="1" x="7763"/>
        <item m="1" x="7095"/>
        <item m="1" x="1399"/>
        <item m="1" x="1856"/>
        <item m="1" x="2408"/>
        <item m="1" x="1198"/>
        <item m="1" x="6523"/>
        <item m="1" x="7831"/>
        <item m="1" x="4573"/>
        <item m="1" x="874"/>
        <item m="1" x="6125"/>
        <item m="1" x="4784"/>
        <item m="1" x="5085"/>
        <item m="1" x="5741"/>
        <item m="1" x="6271"/>
        <item m="1" x="6090"/>
        <item m="1" x="1733"/>
        <item m="1" x="2991"/>
        <item m="1" x="5925"/>
        <item m="1" x="7545"/>
        <item m="1" x="7990"/>
        <item m="1" x="4357"/>
        <item m="1" x="7757"/>
        <item m="1" x="1630"/>
        <item m="1" x="5548"/>
        <item m="1" x="3410"/>
        <item m="1" x="6014"/>
        <item m="1" x="3031"/>
        <item m="1" x="813"/>
        <item m="1" x="5937"/>
        <item m="1" x="7752"/>
        <item m="1" x="7328"/>
        <item m="1" x="7408"/>
        <item m="1" x="2595"/>
        <item m="1" x="2255"/>
        <item m="1" x="3622"/>
        <item m="1" x="2256"/>
        <item m="1" x="4178"/>
        <item m="1" x="7264"/>
        <item m="1" x="1978"/>
        <item m="1" x="4046"/>
        <item m="1" x="5332"/>
        <item m="1" x="3984"/>
        <item m="1" x="1278"/>
        <item m="1" x="1152"/>
        <item m="1" x="7945"/>
        <item m="1" x="6723"/>
        <item m="1" x="796"/>
        <item m="1" x="6795"/>
        <item m="1" x="7099"/>
        <item m="1" x="4519"/>
        <item m="1" x="5225"/>
        <item m="1" x="6633"/>
        <item m="1" x="6435"/>
        <item m="1" x="3231"/>
        <item m="1" x="2872"/>
        <item m="1" x="2235"/>
        <item m="1" x="7283"/>
        <item m="1" x="1087"/>
        <item m="1" x="5359"/>
        <item m="1" x="5153"/>
        <item m="1" x="2738"/>
        <item m="1" x="5711"/>
        <item m="1" x="230"/>
        <item m="1" x="4231"/>
        <item m="1" x="7277"/>
        <item m="1" x="894"/>
        <item m="1" x="3998"/>
        <item m="1" x="1775"/>
        <item m="1" x="1277"/>
        <item m="1" x="6172"/>
        <item m="1" x="1532"/>
        <item m="1" x="7463"/>
        <item m="1" x="4857"/>
        <item m="1" x="7324"/>
        <item m="1" x="1827"/>
        <item m="1" x="2159"/>
        <item m="1" x="2941"/>
        <item m="1" x="3256"/>
        <item m="1" x="4050"/>
        <item m="1" x="6952"/>
        <item m="1" x="4454"/>
        <item m="1" x="2775"/>
        <item m="1" x="6805"/>
        <item m="1" x="1164"/>
        <item m="1" x="7653"/>
        <item m="1" x="993"/>
        <item m="1" x="5784"/>
        <item m="1" x="460"/>
        <item m="1" x="3131"/>
        <item m="1" x="6787"/>
        <item m="1" x="451"/>
        <item m="1" x="1610"/>
        <item m="1" x="7298"/>
        <item m="1" x="7548"/>
        <item m="1" x="3725"/>
        <item m="1" x="4215"/>
        <item m="1" x="710"/>
        <item m="1" x="6864"/>
        <item m="1" x="2590"/>
        <item m="1" x="892"/>
        <item m="1" x="3540"/>
        <item m="1" x="1982"/>
        <item m="1" x="2820"/>
        <item m="1" x="7941"/>
        <item m="1" x="6656"/>
        <item m="1" x="1280"/>
        <item m="1" x="2119"/>
        <item m="1" x="2543"/>
        <item m="1" x="6060"/>
        <item m="1" x="4192"/>
        <item m="1" x="2369"/>
        <item m="1" x="5469"/>
        <item m="1" x="4198"/>
        <item m="1" x="2317"/>
        <item m="1" x="7561"/>
        <item m="1" x="3546"/>
        <item m="1" x="3122"/>
        <item m="1" x="7935"/>
        <item m="1" x="3096"/>
        <item m="1" x="1800"/>
        <item m="1" x="5102"/>
        <item m="1" x="5103"/>
        <item m="1" x="6731"/>
        <item m="1" x="3125"/>
        <item m="1" x="4079"/>
        <item m="1" x="1111"/>
        <item m="1" x="1172"/>
        <item m="1" x="7336"/>
        <item m="1" x="4152"/>
        <item m="1" x="2978"/>
        <item m="1" x="4667"/>
        <item m="1" x="4589"/>
        <item m="1" x="6283"/>
        <item m="1" x="7868"/>
        <item m="1" x="4914"/>
        <item m="1" x="659"/>
        <item m="1" x="2794"/>
        <item m="1" x="4078"/>
        <item m="1" x="3449"/>
        <item m="1" x="5491"/>
        <item m="1" x="5975"/>
        <item m="1" x="6613"/>
        <item m="1" x="5002"/>
        <item m="1" x="1649"/>
        <item m="1" x="1021"/>
        <item m="1" x="4110"/>
        <item m="1" x="7635"/>
        <item m="1" x="3838"/>
        <item m="1" x="5092"/>
        <item m="1" x="4304"/>
        <item m="1" x="4664"/>
        <item m="1" x="6591"/>
        <item m="1" x="5990"/>
        <item m="1" x="5735"/>
        <item m="1" x="4111"/>
        <item m="1" x="7071"/>
        <item m="1" x="2236"/>
        <item m="1" x="2153"/>
        <item m="1" x="7342"/>
        <item m="1" x="4597"/>
        <item m="1" x="4230"/>
        <item m="1" x="7464"/>
        <item m="1" x="180"/>
        <item m="1" x="6840"/>
        <item m="1" x="6741"/>
        <item m="1" x="6878"/>
        <item m="1" x="2545"/>
        <item m="1" x="7766"/>
        <item m="1" x="3528"/>
        <item m="1" x="686"/>
        <item m="1" x="4455"/>
        <item m="1" x="7580"/>
        <item m="1" x="4199"/>
        <item m="1" x="732"/>
        <item m="1" x="1113"/>
        <item m="1" x="574"/>
        <item m="1" x="2912"/>
        <item m="1" x="6729"/>
        <item m="1" x="569"/>
        <item m="1" x="5564"/>
        <item m="1" x="1074"/>
        <item m="1" x="3315"/>
        <item m="1" x="5948"/>
        <item m="1" x="856"/>
        <item m="1" x="4898"/>
        <item m="1" x="5128"/>
        <item m="1" x="7627"/>
        <item m="1" x="6606"/>
        <item m="1" x="1657"/>
        <item m="1" x="6437"/>
        <item m="1" x="5697"/>
        <item m="1" x="6398"/>
        <item m="1" x="3682"/>
        <item m="1" x="5823"/>
        <item m="1" x="6933"/>
        <item m="1" x="4466"/>
        <item m="1" x="5317"/>
        <item m="1" x="5723"/>
        <item m="1" x="7458"/>
        <item m="1" x="5521"/>
        <item m="1" x="3014"/>
        <item m="1" x="5108"/>
        <item m="1" x="1157"/>
        <item m="1" x="6289"/>
        <item m="1" x="495"/>
        <item m="1" x="4844"/>
        <item m="1" x="5674"/>
        <item m="1" x="3938"/>
        <item m="1" x="915"/>
        <item m="1" x="3628"/>
        <item m="1" x="2669"/>
        <item m="1" x="4485"/>
        <item m="1" x="6845"/>
        <item m="1" x="810"/>
        <item m="1" x="1896"/>
        <item m="1" x="3466"/>
        <item m="1" x="152"/>
        <item m="1" x="613"/>
        <item m="1" x="4449"/>
        <item m="1" x="5688"/>
        <item m="1" x="5268"/>
        <item m="1" x="70"/>
        <item m="1" x="2366"/>
        <item m="1" x="5497"/>
        <item m="1" x="519"/>
        <item m="1" x="5217"/>
        <item m="1" x="4099"/>
        <item m="1" x="5065"/>
        <item m="1" x="1724"/>
        <item m="1" x="6438"/>
        <item m="1" x="4332"/>
        <item m="1" x="6901"/>
        <item m="1" x="3458"/>
        <item m="1" x="7937"/>
        <item m="1" x="2474"/>
        <item m="1" x="2475"/>
        <item m="1" x="6046"/>
        <item m="1" x="3346"/>
        <item m="1" x="5400"/>
        <item m="1" x="2246"/>
        <item m="1" x="2697"/>
        <item m="1" x="7306"/>
        <item m="1" x="6934"/>
        <item m="1" x="2340"/>
        <item m="1" x="5541"/>
        <item m="1" x="1834"/>
        <item m="1" x="4172"/>
        <item m="1" x="1218"/>
        <item m="1" x="2761"/>
        <item m="1" x="1038"/>
        <item m="1" x="2830"/>
        <item m="1" x="6870"/>
        <item m="1" x="4702"/>
        <item m="1" x="1212"/>
        <item m="1" x="7250"/>
        <item m="1" x="5789"/>
        <item m="1" x="2413"/>
        <item m="1" x="1091"/>
        <item m="1" x="7107"/>
        <item m="1" x="5401"/>
        <item m="1" x="2130"/>
        <item m="1" x="2215"/>
        <item m="1" x="4097"/>
        <item m="1" x="4854"/>
        <item m="1" x="3675"/>
        <item m="1" x="5187"/>
        <item m="1" x="1264"/>
        <item m="1" x="3639"/>
        <item m="1" x="5407"/>
        <item m="1" x="296"/>
        <item m="1" x="7357"/>
        <item m="1" x="6802"/>
        <item m="1" x="4733"/>
        <item m="1" x="828"/>
        <item m="1" x="2593"/>
        <item m="1" x="6830"/>
        <item m="1" x="6896"/>
        <item m="1" x="2012"/>
        <item m="1" x="6822"/>
        <item m="1" x="6916"/>
        <item m="1" x="2491"/>
        <item m="1" x="1770"/>
        <item m="1" x="7918"/>
        <item m="1" x="4680"/>
        <item m="1" x="7726"/>
        <item m="1" x="3534"/>
        <item m="1" x="5138"/>
        <item m="1" x="5960"/>
        <item m="1" x="2914"/>
        <item m="1" x="6679"/>
        <item m="1" x="1174"/>
        <item m="1" x="3302"/>
        <item m="1" x="5390"/>
        <item m="1" x="989"/>
        <item m="1" x="3726"/>
        <item m="1" x="572"/>
        <item m="1" x="2951"/>
        <item m="1" x="1241"/>
        <item m="1" x="3232"/>
        <item m="1" x="3504"/>
        <item m="1" x="2642"/>
        <item m="1" x="3467"/>
        <item m="1" x="6503"/>
        <item m="1" x="6835"/>
        <item m="1" x="7912"/>
        <item m="1" x="2779"/>
        <item m="1" x="2654"/>
        <item m="1" x="4878"/>
        <item m="1" x="2268"/>
        <item m="1" x="6141"/>
        <item m="1" x="4628"/>
        <item m="1" x="5999"/>
        <item m="1" x="4647"/>
        <item m="1" x="2526"/>
        <item m="1" x="6309"/>
        <item m="1" x="4432"/>
        <item m="1" x="5702"/>
        <item m="1" x="3369"/>
        <item m="1" x="418"/>
        <item m="1" x="1505"/>
        <item m="1" x="1368"/>
        <item m="1" x="2849"/>
        <item m="1" x="2114"/>
        <item m="1" x="2414"/>
        <item m="1" x="3657"/>
        <item m="1" x="1281"/>
        <item m="1" x="4179"/>
        <item m="1" x="6233"/>
        <item m="1" x="7064"/>
        <item m="1" x="4655"/>
        <item m="1" x="7521"/>
        <item m="1" x="99"/>
        <item m="1" x="3403"/>
        <item m="1" x="6902"/>
        <item m="1" x="3825"/>
        <item m="1" x="4197"/>
        <item m="1" x="6379"/>
        <item m="1" x="4219"/>
        <item m="1" x="4025"/>
        <item m="1" x="1166"/>
        <item m="1" x="1011"/>
        <item m="1" x="6334"/>
        <item m="1" x="896"/>
        <item m="1" x="7019"/>
        <item m="1" x="6893"/>
        <item m="1" x="2712"/>
        <item m="1" x="6831"/>
        <item m="1" x="4102"/>
        <item m="1" x="1267"/>
        <item m="1" x="290"/>
        <item m="1" x="3207"/>
        <item m="1" x="5646"/>
        <item m="1" x="6170"/>
        <item m="1" x="543"/>
        <item m="1" x="7773"/>
        <item m="1" x="7956"/>
        <item m="1" x="7383"/>
        <item m="1" x="5091"/>
        <item m="1" x="6500"/>
        <item m="1" x="4945"/>
        <item m="1" x="7672"/>
        <item m="1" x="1334"/>
        <item m="1" x="7446"/>
        <item m="1" x="4626"/>
        <item m="1" x="2492"/>
        <item m="1" x="6851"/>
        <item m="1" x="7614"/>
        <item m="1" x="194"/>
        <item m="1" x="5190"/>
        <item m="1" x="3896"/>
        <item m="1" x="4165"/>
        <item m="1" x="5492"/>
        <item m="1" x="3831"/>
        <item m="1" x="3081"/>
        <item m="1" x="5417"/>
        <item m="1" x="7476"/>
        <item m="1" x="7034"/>
        <item m="1" x="1415"/>
        <item m="1" x="2659"/>
        <item m="1" x="2034"/>
        <item m="1" x="1372"/>
        <item m="1" x="1175"/>
        <item m="1" x="5647"/>
        <item m="1" x="1318"/>
        <item m="1" x="4552"/>
        <item m="1" x="3547"/>
        <item m="1" x="2106"/>
        <item m="1" x="1063"/>
        <item m="1" x="5162"/>
        <item m="1" x="7178"/>
        <item m="1" x="2544"/>
        <item m="1" x="5445"/>
        <item m="1" x="7096"/>
        <item m="1" x="5330"/>
        <item m="1" x="901"/>
        <item m="1" x="4910"/>
        <item m="1" x="4447"/>
        <item m="1" x="6619"/>
        <item m="1" x="7889"/>
        <item m="1" x="1286"/>
        <item m="1" x="3832"/>
        <item m="1" x="6358"/>
        <item m="1" x="5285"/>
        <item m="1" x="2983"/>
        <item m="1" x="7799"/>
        <item m="1" x="4182"/>
        <item m="1" x="3043"/>
        <item m="1" x="6074"/>
        <item m="1" x="6551"/>
        <item m="1" x="2220"/>
        <item m="1" x="7485"/>
        <item m="1" x="5536"/>
        <item m="1" x="1104"/>
        <item m="1" x="7486"/>
        <item m="1" x="5567"/>
        <item m="1" x="166"/>
        <item m="1" x="251"/>
        <item m="1" x="3323"/>
        <item m="1" x="601"/>
        <item m="1" x="7265"/>
        <item m="1" x="3044"/>
        <item m="1" x="1935"/>
        <item m="1" x="7513"/>
        <item m="1" x="4318"/>
        <item m="1" x="5929"/>
        <item m="1" x="3640"/>
        <item m="1" x="6075"/>
        <item m="1" x="3689"/>
        <item m="1" x="7631"/>
        <item m="1" x="7723"/>
        <item m="1" x="6917"/>
        <item m="1" x="393"/>
        <item m="1" x="6588"/>
        <item m="1" x="4657"/>
        <item m="1" x="3265"/>
        <item m="1" x="6482"/>
        <item m="1" x="6359"/>
        <item m="1" x="7251"/>
        <item m="1" x="3073"/>
        <item m="1" x="7495"/>
        <item m="1" x="5033"/>
        <item m="1" x="4829"/>
        <item m="1" x="1807"/>
        <item m="1" x="696"/>
        <item m="1" x="5588"/>
        <item m="1" x="7405"/>
        <item m="1" x="6749"/>
        <item m="1" x="4440"/>
        <item m="1" x="2306"/>
        <item m="1" x="1254"/>
        <item m="1" x="1396"/>
        <item m="1" x="1993"/>
        <item m="1" x="7681"/>
        <item m="1" x="3703"/>
        <item m="1" x="5184"/>
        <item m="1" x="5396"/>
        <item m="1" x="4112"/>
        <item m="1" x="4681"/>
        <item m="1" x="4559"/>
        <item m="1" x="4216"/>
        <item m="1" x="2630"/>
        <item m="1" x="1961"/>
        <item m="1" x="6757"/>
        <item m="1" x="1291"/>
        <item m="1" x="4011"/>
        <item m="1" x="4314"/>
        <item m="1" x="1105"/>
        <item m="1" x="5057"/>
        <item m="1" x="1108"/>
        <item m="1" x="6644"/>
        <item m="1" x="4972"/>
        <item m="1" x="7380"/>
        <item m="1" x="5404"/>
        <item m="1" x="5228"/>
        <item m="1" x="4973"/>
        <item m="1" x="6770"/>
        <item m="1" x="1124"/>
        <item m="1" x="1865"/>
        <item m="1" x="5910"/>
        <item m="1" x="6422"/>
        <item m="1" x="3376"/>
        <item m="1" x="7835"/>
        <item m="1" x="4916"/>
        <item m="1" x="733"/>
        <item m="1" x="6416"/>
        <item m="1" x="7772"/>
        <item m="1" x="2008"/>
        <item m="1" x="6683"/>
        <item m="1" x="2333"/>
        <item m="1" x="1245"/>
        <item m="1" x="2462"/>
        <item m="1" x="3606"/>
        <item m="1" x="3607"/>
        <item m="1" x="6214"/>
        <item m="1" x="2502"/>
        <item m="1" x="7801"/>
        <item m="1" x="2581"/>
        <item m="1" x="1949"/>
        <item m="1" x="288"/>
        <item m="1" x="6716"/>
        <item m="1" x="6717"/>
        <item m="1" x="4306"/>
        <item m="1" x="303"/>
        <item m="1" x="4673"/>
        <item m="1" x="4232"/>
        <item m="1" x="4233"/>
        <item m="1" x="4012"/>
        <item m="1" x="3170"/>
        <item m="1" x="1389"/>
        <item m="1" x="2780"/>
        <item m="1" x="2103"/>
        <item m="1" x="1432"/>
        <item m="1" x="5840"/>
        <item m="1" x="355"/>
        <item m="1" x="1141"/>
        <item m="1" x="1209"/>
        <item m="1" x="1292"/>
        <item m="1" x="5227"/>
        <item m="1" x="394"/>
        <item m="1" x="5464"/>
        <item m="1" x="1998"/>
        <item m="1" x="7241"/>
        <item m="1" x="1302"/>
        <item m="1" x="3526"/>
        <item m="1" x="3672"/>
        <item m="1" x="2138"/>
        <item m="1" x="2463"/>
        <item m="1" x="5991"/>
        <item m="1" x="3835"/>
        <item m="1" x="5760"/>
        <item m="1" x="5811"/>
        <item m="1" x="4285"/>
        <item m="1" x="2085"/>
        <item m="1" x="5130"/>
        <item m="1" x="719"/>
        <item m="1" x="6730"/>
        <item m="1" x="4338"/>
        <item m="1" x="7938"/>
        <item m="1" x="1092"/>
        <item m="1" x="4013"/>
        <item m="1" x="4450"/>
        <item m="1" x="6464"/>
        <item m="1" x="909"/>
        <item m="1" x="2181"/>
        <item m="1" x="7160"/>
        <item m="1" x="6593"/>
        <item m="1" x="6506"/>
        <item m="1" x="7591"/>
        <item m="1" x="6481"/>
        <item m="1" x="641"/>
        <item m="1" x="5485"/>
        <item m="1" x="145"/>
        <item m="1" x="1936"/>
        <item m="1" x="7846"/>
        <item m="1" x="5209"/>
        <item m="1" x="1906"/>
        <item m="1" x="2287"/>
        <item m="1" x="1293"/>
        <item m="1" x="1114"/>
        <item m="1" x="6705"/>
        <item m="1" x="6869"/>
        <item m="1" x="5210"/>
        <item m="1" x="3426"/>
        <item m="1" x="289"/>
        <item m="1" x="2197"/>
        <item m="1" x="1483"/>
        <item m="1" x="6353"/>
        <item m="1" x="1007"/>
        <item m="1" x="7358"/>
        <item m="1" x="2056"/>
        <item m="1" x="5052"/>
        <item m="1" x="4103"/>
        <item m="1" x="2161"/>
        <item m="1" x="7610"/>
        <item m="1" x="3999"/>
        <item m="1" x="3898"/>
        <item m="1" x="802"/>
        <item m="1" x="2193"/>
        <item m="1" x="255"/>
        <item m="1" x="1393"/>
        <item m="1" x="4811"/>
        <item m="1" x="4663"/>
        <item m="1" x="6826"/>
        <item m="1" x="2046"/>
        <item m="1" x="2415"/>
        <item m="1" x="3985"/>
        <item m="1" x="3130"/>
        <item m="1" x="2471"/>
        <item m="1" x="2551"/>
        <item m="1" x="5542"/>
        <item m="1" x="1137"/>
        <item m="1" x="3771"/>
        <item m="1" x="3157"/>
        <item m="1" x="7255"/>
        <item m="1" x="4512"/>
        <item m="1" x="7197"/>
        <item m="1" x="3541"/>
        <item m="1" x="4130"/>
        <item m="1" x="6894"/>
        <item m="1" x="6346"/>
        <item m="1" x="3903"/>
        <item m="1" x="4797"/>
        <item m="1" x="6140"/>
        <item m="1" x="5126"/>
        <item m="1" x="4804"/>
        <item m="1" x="647"/>
        <item m="1" x="1260"/>
        <item m="1" x="6087"/>
        <item m="1" x="5334"/>
        <item m="1" x="131"/>
        <item m="1" x="4354"/>
        <item m="1" x="4481"/>
        <item m="1" x="6762"/>
        <item m="1" x="4059"/>
        <item m="1" x="6061"/>
        <item m="1" x="4207"/>
        <item m="1" x="3309"/>
        <item m="1" x="1634"/>
        <item m="1" x="3366"/>
        <item m="1" x="5884"/>
        <item m="1" x="2971"/>
        <item m="1" x="3117"/>
        <item m="1" x="4193"/>
        <item m="1" x="785"/>
        <item m="1" x="4750"/>
        <item m="1" x="843"/>
        <item m="1" x="1875"/>
        <item m="1" x="2940"/>
        <item m="1" x="4196"/>
        <item m="1" x="6315"/>
        <item m="1" x="7313"/>
        <item m="1" x="634"/>
        <item m="1" x="2943"/>
        <item m="1" x="3761"/>
        <item m="1" x="7893"/>
        <item m="1" x="2808"/>
        <item m="1" x="5386"/>
        <item m="1" x="621"/>
        <item m="1" x="622"/>
        <item m="1" x="256"/>
        <item m="1" x="3472"/>
        <item m="1" x="1909"/>
        <item m="1" x="952"/>
        <item m="1" x="7952"/>
        <item m="1" x="5203"/>
        <item m="1" x="6490"/>
        <item m="1" x="272"/>
        <item m="1" x="5992"/>
        <item m="1" x="188"/>
        <item m="1" x="3473"/>
        <item m="1" x="5578"/>
        <item m="1" x="4937"/>
        <item m="1" x="1465"/>
        <item m="1" x="6176"/>
        <item m="1" x="7480"/>
        <item m="1" x="4093"/>
        <item m="1" x="2915"/>
        <item m="1" x="2916"/>
        <item m="1" x="2917"/>
        <item m="1" x="4263"/>
        <item m="1" x="4389"/>
        <item m="1" x="597"/>
        <item m="1" x="7613"/>
        <item m="1" x="3382"/>
        <item m="1" x="2489"/>
        <item m="1" x="7783"/>
        <item m="1" x="6527"/>
        <item m="1" x="598"/>
        <item m="1" x="1788"/>
        <item m="1" x="2921"/>
        <item m="1" x="7303"/>
        <item m="1" x="1953"/>
        <item m="1" x="4907"/>
        <item m="1" x="1244"/>
        <item m="1" x="1947"/>
        <item m="1" x="7806"/>
        <item m="1" x="5816"/>
        <item m="1" x="7781"/>
        <item m="1" x="5787"/>
        <item m="1" x="295"/>
        <item m="1" x="7284"/>
        <item m="1" x="6883"/>
        <item m="1" x="3404"/>
        <item m="1" x="6760"/>
        <item m="1" x="3228"/>
        <item m="1" x="6308"/>
        <item m="1" x="5477"/>
        <item m="1" x="7874"/>
        <item m="1" x="6742"/>
        <item m="1" x="4921"/>
        <item m="1" x="3779"/>
        <item m="1" x="3791"/>
        <item m="1" x="3405"/>
        <item m="1" x="4144"/>
        <item m="1" x="7837"/>
        <item m="1" x="3020"/>
        <item m="1" x="4682"/>
        <item m="1" x="1347"/>
        <item m="1" x="5176"/>
        <item m="1" x="5290"/>
        <item m="1" x="7185"/>
        <item m="1" x="4949"/>
        <item m="1" x="5457"/>
        <item m="1" x="2051"/>
        <item m="1" x="2451"/>
        <item m="1" x="7959"/>
        <item m="1" x="252"/>
        <item m="1" x="5844"/>
        <item m="1" x="2115"/>
        <item m="1" x="1252"/>
        <item m="1" x="7448"/>
        <item m="1" x="1725"/>
        <item m="1" x="887"/>
        <item m="1" x="4496"/>
        <item m="1" x="7167"/>
        <item m="1" x="7879"/>
        <item m="1" x="2416"/>
        <item m="1" x="5712"/>
        <item m="1" x="7858"/>
        <item m="1" x="5312"/>
        <item m="1" x="3777"/>
        <item m="1" x="7880"/>
        <item m="1" x="1969"/>
        <item m="1" x="553"/>
        <item m="1" x="3063"/>
        <item m="1" x="2558"/>
        <item m="1" x="6082"/>
        <item m="1" x="2346"/>
        <item m="1" x="517"/>
        <item m="1" x="5141"/>
        <item m="1" x="2175"/>
        <item m="1" x="6713"/>
        <item m="1" x="5981"/>
        <item m="1" x="6091"/>
        <item m="1" x="106"/>
        <item m="1" x="4014"/>
        <item m="1" x="340"/>
        <item m="1" x="2495"/>
        <item m="1" x="6115"/>
        <item m="1" x="5341"/>
        <item m="1" x="398"/>
        <item m="1" x="7667"/>
        <item m="1" x="1385"/>
        <item m="1" x="7081"/>
        <item m="1" x="7531"/>
        <item m="1" x="2758"/>
        <item m="1" x="1808"/>
        <item m="1" x="1858"/>
        <item m="1" x="2457"/>
        <item m="1" x="386"/>
        <item m="1" x="1272"/>
        <item m="1" x="7343"/>
        <item m="1" x="3842"/>
        <item m="1" x="6238"/>
        <item m="1" x="6267"/>
        <item m="1" x="6321"/>
        <item m="1" x="4535"/>
        <item m="1" x="274"/>
        <item m="1" x="6834"/>
        <item m="1" x="5634"/>
        <item m="1" x="1600"/>
        <item m="1" x="7660"/>
        <item m="1" x="3484"/>
        <item m="1" x="6774"/>
        <item m="1" x="4582"/>
        <item m="1" x="3885"/>
        <item m="1" x="5172"/>
        <item m="1" x="7892"/>
        <item m="1" x="888"/>
        <item m="1" x="6856"/>
        <item m="1" x="6197"/>
        <item m="1" x="5294"/>
        <item m="1" x="1394"/>
        <item m="1" x="2569"/>
        <item m="1" x="5021"/>
        <item m="1" x="3253"/>
        <item m="1" x="5154"/>
        <item m="1" x="1287"/>
        <item m="1" x="4903"/>
        <item m="1" x="4755"/>
        <item m="1" x="1364"/>
        <item m="1" x="6763"/>
        <item m="1" x="6502"/>
        <item m="1" x="4049"/>
        <item m="1" x="6043"/>
        <item m="1" x="424"/>
        <item m="1" x="2974"/>
        <item m="1" x="458"/>
        <item m="1" x="2023"/>
        <item m="1" x="1402"/>
        <item m="1" x="1570"/>
        <item m="1" x="6296"/>
        <item m="1" x="370"/>
        <item m="1" x="1907"/>
        <item m="1" x="455"/>
        <item m="1" x="3108"/>
        <item m="1" x="1266"/>
        <item m="1" x="6171"/>
        <item m="1" x="2809"/>
        <item m="1" x="5196"/>
        <item m="1" x="337"/>
        <item m="1" x="2133"/>
        <item m="1" x="744"/>
        <item m="1" x="2700"/>
        <item m="1" x="6852"/>
        <item m="1" x="1144"/>
        <item m="1" x="5704"/>
        <item m="1" x="6969"/>
        <item m="1" x="4113"/>
        <item m="1" x="3132"/>
        <item m="1" x="5409"/>
        <item m="1" x="4987"/>
        <item m="1" x="6767"/>
        <item m="1" x="7317"/>
        <item m="1" x="2832"/>
        <item m="1" x="2922"/>
        <item m="1" x="1307"/>
        <item m="1" x="4695"/>
        <item m="1" x="6062"/>
        <item m="1" x="4548"/>
        <item m="1" x="4763"/>
        <item m="1" x="5526"/>
        <item m="1" x="5279"/>
        <item m="1" x="3267"/>
        <item m="1" x="269"/>
        <item m="1" x="6867"/>
        <item m="1" x="3631"/>
        <item m="1" x="3072"/>
        <item m="1" x="4131"/>
        <item m="1" x="6076"/>
        <item m="1" x="3498"/>
        <item m="1" x="1682"/>
        <item m="1" x="2997"/>
        <item m="1" x="350"/>
        <item m="1" x="7119"/>
        <item m="1" x="7611"/>
        <item m="1" x="5570"/>
        <item m="1" x="6992"/>
        <item m="1" x="1521"/>
        <item m="1" x="7600"/>
        <item m="1" x="1546"/>
        <item m="1" x="971"/>
        <item m="1" x="7976"/>
        <item m="1" x="4084"/>
        <item m="1" x="6130"/>
        <item m="1" x="5449"/>
        <item m="1" x="1119"/>
        <item m="1" x="137"/>
        <item m="1" x="769"/>
        <item m="1" x="5740"/>
        <item m="1" x="5121"/>
        <item m="1" x="3017"/>
        <item m="1" x="2356"/>
        <item m="1" x="1022"/>
        <item m="1" x="2041"/>
        <item m="1" x="237"/>
        <item m="1" x="4869"/>
        <item m="1" x="1801"/>
        <item m="1" x="5727"/>
        <item m="1" x="3989"/>
        <item m="1" x="4752"/>
        <item m="1" x="7884"/>
        <item m="1" x="4940"/>
        <item m="1" x="6412"/>
        <item m="1" x="1841"/>
        <item m="1" x="3990"/>
        <item m="1" x="3671"/>
        <item m="1" x="3000"/>
        <item m="1" x="6800"/>
        <item m="1" x="6709"/>
        <item m="1" x="555"/>
        <item m="1" x="4853"/>
        <item m="1" x="2631"/>
        <item m="1" x="4605"/>
        <item m="1" x="5173"/>
        <item m="1" x="6758"/>
        <item m="1" x="2948"/>
        <item m="1" x="4809"/>
        <item m="1" x="244"/>
        <item m="1" x="390"/>
        <item m="1" x="5829"/>
        <item m="1" x="473"/>
        <item m="1" x="7802"/>
        <item m="1" x="7550"/>
        <item m="1" x="2679"/>
        <item m="1" x="5003"/>
        <item m="1" x="3102"/>
        <item m="1" x="1989"/>
        <item m="1" x="1147"/>
        <item m="1" x="5705"/>
        <item m="1" x="1268"/>
        <item m="1" x="7320"/>
        <item m="1" x="1504"/>
        <item m="1" x="803"/>
        <item m="1" x="6180"/>
        <item m="1" x="1439"/>
        <item m="1" x="4298"/>
        <item m="1" x="4911"/>
        <item m="1" x="3629"/>
        <item m="1" x="7936"/>
        <item m="1" x="5959"/>
        <item m="1" x="4576"/>
        <item m="1" x="674"/>
        <item m="1" x="1213"/>
        <item m="1" x="753"/>
        <item m="1" x="3610"/>
        <item m="1" x="4553"/>
        <item m="1" x="6007"/>
        <item m="1" x="2494"/>
        <item m="1" x="7859"/>
        <item m="1" x="85"/>
        <item m="1" x="6193"/>
        <item m="1" x="6181"/>
        <item m="1" x="1644"/>
        <item m="1" x="7049"/>
        <item m="1" x="3354"/>
        <item m="1" x="7038"/>
        <item m="1" x="3906"/>
        <item m="1" x="4786"/>
        <item m="1" x="4331"/>
        <item m="1" x="7601"/>
        <item m="1" x="442"/>
        <item m="1" x="3262"/>
        <item m="1" x="3485"/>
        <item m="1" x="544"/>
        <item m="1" x="3569"/>
        <item m="1" x="2073"/>
        <item m="1" x="6302"/>
        <item m="1" x="872"/>
        <item m="1" x="3257"/>
        <item m="1" x="7075"/>
        <item m="1" x="1781"/>
        <item m="1" x="5379"/>
        <item m="1" x="957"/>
        <item m="1" x="5658"/>
        <item m="1" x="3780"/>
        <item m="1" x="6671"/>
        <item m="1" x="5662"/>
        <item m="1" x="3872"/>
        <item m="1" x="6792"/>
        <item m="1" x="2274"/>
        <item m="1" x="884"/>
        <item m="1" x="5902"/>
        <item m="1" x="2007"/>
        <item m="1" x="3609"/>
        <item m="1" x="268"/>
        <item m="1" x="4462"/>
        <item m="1" x="6978"/>
        <item m="1" x="2838"/>
        <item m="1" x="7427"/>
        <item m="1" x="1355"/>
        <item m="1" x="1941"/>
        <item m="1" x="3349"/>
        <item m="1" x="921"/>
        <item m="1" x="6156"/>
        <item m="1" x="1960"/>
        <item m="1" x="5678"/>
        <item m="1" x="2770"/>
        <item m="1" x="5053"/>
        <item m="1" x="1313"/>
        <item m="1" x="7992"/>
        <item m="1" x="3286"/>
        <item m="1" x="3580"/>
        <item m="1" x="5017"/>
        <item m="1" x="378"/>
        <item m="1" x="2632"/>
        <item m="1" x="3669"/>
        <item m="1" x="5706"/>
        <item m="1" x="2219"/>
        <item m="1" x="6904"/>
        <item m="1" x="3059"/>
        <item m="1" x="7699"/>
        <item m="1" x="1303"/>
        <item m="1" x="5039"/>
        <item m="1" x="5644"/>
        <item m="1" x="6529"/>
        <item m="1" x="6149"/>
        <item x="56"/>
        <item m="1" x="5192"/>
        <item m="1" x="7694"/>
        <item m="1" x="7839"/>
        <item m="1" x="6360"/>
        <item m="1" x="3145"/>
        <item m="1" x="4724"/>
        <item m="1" x="2228"/>
        <item m="1" x="974"/>
        <item m="1" x="5901"/>
        <item m="1" x="7355"/>
        <item m="1" x="5512"/>
        <item m="1" x="401"/>
        <item m="1" x="7708"/>
        <item m="1" x="107"/>
        <item m="1" x="6152"/>
        <item m="1" x="6836"/>
        <item m="1" x="3488"/>
        <item m="1" x="4258"/>
        <item m="1" x="377"/>
        <item m="1" x="4917"/>
        <item m="1" x="1746"/>
        <item m="1" x="2092"/>
        <item m="1" x="5623"/>
        <item m="1" x="5420"/>
        <item m="1" x="4830"/>
        <item m="1" x="1133"/>
        <item m="1" x="412"/>
        <item m="1" x="5122"/>
        <item m="1" x="679"/>
        <item m="1" x="6491"/>
        <item m="1" x="206"/>
        <item m="1" x="1900"/>
        <item m="1" x="3324"/>
        <item m="1" x="3386"/>
        <item m="1" x="576"/>
        <item m="1" x="1503"/>
        <item m="1" x="204"/>
        <item m="1" x="4005"/>
        <item m="1" x="2372"/>
        <item m="1" x="7230"/>
        <item m="1" x="5555"/>
        <item m="1" x="3529"/>
        <item m="1" x="5837"/>
        <item m="1" x="3572"/>
        <item m="1" x="3914"/>
        <item m="1" x="4222"/>
        <item m="1" x="4410"/>
        <item m="1" x="5311"/>
        <item m="1" x="3325"/>
        <item m="1" x="4187"/>
        <item m="1" x="2355"/>
        <item m="1" x="7201"/>
        <item m="1" x="235"/>
        <item m="1" x="1154"/>
        <item m="1" x="7307"/>
        <item m="1" x="2904"/>
        <item m="1" x="6496"/>
        <item m="1" x="7648"/>
        <item m="1" x="7724"/>
        <item m="1" x="7725"/>
        <item m="1" x="5993"/>
        <item m="1" x="2726"/>
        <item m="1" x="3559"/>
        <item m="1" x="7399"/>
        <item m="1" x="797"/>
        <item m="1" x="5994"/>
        <item m="1" x="1358"/>
        <item m="1" x="6399"/>
        <item m="1" x="2902"/>
        <item m="1" x="5527"/>
        <item m="1" x="7443"/>
        <item m="1" x="3662"/>
        <item m="1" x="6732"/>
        <item m="1" x="4082"/>
        <item m="1" x="2585"/>
        <item m="1" x="2862"/>
        <item m="1" x="3185"/>
        <item m="1" x="4429"/>
        <item m="1" x="2875"/>
        <item m="1" x="1910"/>
        <item m="1" x="4155"/>
        <item m="1" x="7308"/>
        <item m="1" x="2762"/>
        <item m="1" x="6750"/>
        <item m="1" x="7592"/>
        <item m="1" x="6465"/>
        <item m="1" x="4132"/>
        <item m="1" x="1920"/>
        <item m="1" x="1897"/>
        <item m="1" x="2918"/>
        <item m="1" x="6874"/>
        <item m="1" x="5824"/>
        <item m="1" x="4770"/>
        <item m="1" x="2154"/>
        <item m="1" x="100"/>
        <item m="1" x="4371"/>
        <item m="1" x="7602"/>
        <item m="1" x="1994"/>
        <item m="1" x="1695"/>
        <item m="1" x="2701"/>
        <item m="1" x="4411"/>
        <item m="1" x="1717"/>
        <item m="1" x="3459"/>
        <item m="1" x="6735"/>
        <item m="1" x="7832"/>
        <item m="1" x="4955"/>
        <item m="1" x="4148"/>
        <item m="1" x="2967"/>
        <item m="1" x="6698"/>
        <item m="1" x="3513"/>
        <item m="1" x="4726"/>
        <item m="1" x="2047"/>
        <item m="1" x="4147"/>
        <item m="1" x="421"/>
        <item m="1" x="7993"/>
        <item m="1" x="5876"/>
        <item m="1" x="2096"/>
        <item m="1" x="1056"/>
        <item m="1" x="7632"/>
        <item m="1" x="4133"/>
        <item m="1" x="3683"/>
        <item m="1" x="2633"/>
        <item m="1" x="3219"/>
        <item m="1" x="7477"/>
        <item m="1" x="4834"/>
        <item m="1" x="1436"/>
        <item m="1" x="1742"/>
        <item m="1" x="6047"/>
        <item m="1" x="1979"/>
        <item m="1" x="2247"/>
        <item m="1" x="6335"/>
        <item m="1" x="7758"/>
        <item m="1" x="4134"/>
        <item m="1" x="715"/>
        <item m="1" x="1595"/>
        <item m="1" x="3520"/>
        <item m="1" x="127"/>
        <item m="1" x="7186"/>
        <item m="1" x="4434"/>
        <item m="1" x="2496"/>
        <item m="1" x="3456"/>
        <item m="1" x="146"/>
        <item m="1" x="6234"/>
        <item m="1" x="2559"/>
        <item m="1" x="4036"/>
        <item m="1" x="4038"/>
        <item m="1" x="7713"/>
        <item m="1" x="7421"/>
        <item m="1" x="6167"/>
        <item m="1" x="1645"/>
        <item m="1" x="7714"/>
        <item m="1" x="1571"/>
        <item m="1" x="3556"/>
        <item m="1" x="4777"/>
        <item m="1" x="3377"/>
        <item m="1" x="2442"/>
        <item m="1" x="5880"/>
        <item m="1" x="6252"/>
        <item m="1" x="4572"/>
        <item m="1" x="3723"/>
        <item m="1" x="2845"/>
        <item m="1" x="7517"/>
        <item m="1" x="5881"/>
        <item m="1" x="3357"/>
        <item x="68"/>
        <item m="1" x="4769"/>
        <item m="1" x="638"/>
        <item m="1" x="7849"/>
        <item m="1" x="897"/>
        <item m="1" x="2615"/>
        <item m="1" x="5459"/>
        <item m="1" x="4625"/>
        <item m="1" x="3196"/>
        <item m="1" x="1484"/>
        <item m="1" x="6239"/>
        <item m="1" x="7551"/>
        <item m="1" x="7525"/>
        <item m="1" x="7767"/>
        <item m="1" x="4513"/>
        <item m="1" x="3884"/>
        <item m="1" x="4070"/>
        <item m="1" x="3616"/>
        <item m="1" x="5790"/>
        <item m="1" x="3015"/>
        <item m="1" x="3224"/>
        <item m="1" x="4234"/>
        <item m="1" x="722"/>
        <item m="1" x="7039"/>
        <item m="1" x="2727"/>
        <item m="1" x="707"/>
        <item m="1" x="4326"/>
        <item m="1" x="1980"/>
        <item m="1" x="1008"/>
        <item m="1" x="1526"/>
        <item m="1" x="6272"/>
        <item m="1" x="5882"/>
        <item m="1" x="5940"/>
        <item m="1" x="760"/>
        <item m="1" x="1430"/>
        <item m="1" x="347"/>
        <item m="1" x="1012"/>
        <item m="1" x="4676"/>
        <item m="1" x="4391"/>
        <item m="1" x="2013"/>
        <item m="1" x="3918"/>
        <item m="1" x="2458"/>
        <item m="1" x="761"/>
        <item m="1" x="4355"/>
        <item m="1" x="2885"/>
        <item m="1" x="779"/>
        <item m="1" x="189"/>
        <item m="1" x="762"/>
        <item m="1" x="1294"/>
        <item m="1" x="6392"/>
        <item m="1" x="4696"/>
        <item m="1" x="7481"/>
        <item m="1" x="3241"/>
        <item m="1" x="7400"/>
        <item m="1" x="4525"/>
        <item m="1" x="2135"/>
        <item m="1" x="2383"/>
        <item m="1" x="4071"/>
        <item m="1" x="7794"/>
        <item m="1" x="1890"/>
        <item m="1" x="7491"/>
        <item m="1" x="4701"/>
        <item m="1" x="1039"/>
        <item m="1" x="425"/>
        <item m="1" x="5589"/>
        <item m="1" x="7432"/>
        <item m="1" x="6072"/>
        <item m="1" x="6675"/>
        <item m="1" x="1966"/>
        <item m="1" x="3258"/>
        <item m="1" x="4727"/>
        <item m="1" x="1842"/>
        <item m="1" x="2833"/>
        <item m="1" x="3919"/>
        <item m="1" x="297"/>
        <item m="1" x="5004"/>
        <item m="1" x="1538"/>
        <item m="1" x="3039"/>
        <item m="1" x="5421"/>
        <item m="1" x="2002"/>
        <item m="1" x="4712"/>
        <item m="1" x="4407"/>
        <item m="1" x="3220"/>
        <item m="1" x="1672"/>
        <item m="1" x="4104"/>
        <item m="1" x="6048"/>
        <item m="1" x="7158"/>
        <item m="1" x="4445"/>
        <item m="1" x="2643"/>
        <item m="1" x="6203"/>
        <item m="1" x="2798"/>
        <item m="1" x="4372"/>
        <item m="1" x="5774"/>
        <item m="1" x="4373"/>
        <item m="1" x="1929"/>
        <item m="1" x="4956"/>
        <item m="1" x="1224"/>
        <item m="1" x="3268"/>
        <item m="1" x="5246"/>
        <item m="1" x="7100"/>
        <item m="1" x="475"/>
        <item m="1" x="7870"/>
        <item m="1" x="2504"/>
        <item m="1" x="669"/>
        <item m="1" x="4957"/>
        <item m="1" x="1225"/>
        <item m="1" x="3269"/>
        <item m="1" x="7101"/>
        <item m="1" x="697"/>
        <item m="1" x="2508"/>
        <item m="1" x="1943"/>
        <item m="1" x="4259"/>
        <item m="1" x="1106"/>
        <item m="1" x="2459"/>
        <item m="1" x="7994"/>
        <item m="1" x="3191"/>
        <item m="1" x="1638"/>
        <item m="1" x="6110"/>
        <item m="1" x="3862"/>
        <item m="1" x="7459"/>
        <item m="1" x="6875"/>
        <item m="1" x="4226"/>
        <item m="1" x="7329"/>
        <item m="1" x="2195"/>
        <item m="1" x="7598"/>
        <item m="1" x="6039"/>
        <item m="1" x="476"/>
        <item m="1" x="4252"/>
        <item m="1" x="3412"/>
        <item m="1" x="2804"/>
        <item m="1" x="5926"/>
        <item m="1" x="7988"/>
        <item m="1" x="723"/>
        <item m="1" x="477"/>
        <item m="1" x="3151"/>
        <item m="1" x="2384"/>
        <item m="1" x="7022"/>
        <item m="1" x="520"/>
        <item m="1" x="6981"/>
        <item m="1" x="656"/>
        <item m="1" x="624"/>
        <item m="1" x="6200"/>
        <item m="1" x="4642"/>
        <item m="1" x="5742"/>
        <item m="1" x="6871"/>
        <item m="1" x="2799"/>
        <item m="1" x="6447"/>
        <item m="1" x="7134"/>
        <item m="1" x="5291"/>
        <item m="1" x="5380"/>
        <item m="1" x="2347"/>
        <item m="1" x="6107"/>
        <item m="1" x="6407"/>
        <item m="1" x="6477"/>
        <item m="1" x="4526"/>
        <item m="1" x="6111"/>
        <item m="1" x="5060"/>
        <item m="1" x="2751"/>
        <item m="1" x="4374"/>
        <item m="1" x="2506"/>
        <item m="1" x="2573"/>
        <item m="1" x="7040"/>
        <item m="1" x="7900"/>
        <item m="1" x="7901"/>
        <item m="1" x="7496"/>
        <item m="1" x="1674"/>
        <item m="1" x="7138"/>
        <item m="1" x="5239"/>
        <item m="1" x="4175"/>
        <item m="1" x="4996"/>
        <item m="1" x="5635"/>
        <item m="1" x="1697"/>
        <item m="1" x="5292"/>
        <item m="1" x="4352"/>
        <item m="1" x="4985"/>
        <item m="1" x="2342"/>
        <item m="1" x="6347"/>
        <item m="1" x="6264"/>
        <item m="1" x="3613"/>
        <item m="1" x="850"/>
        <item m="1" x="4611"/>
        <item m="1" x="1762"/>
        <item m="1" x="1866"/>
        <item m="1" x="5156"/>
        <item m="1" x="525"/>
        <item m="1" x="4730"/>
        <item m="1" x="5750"/>
        <item m="1" x="7441"/>
        <item m="1" x="2364"/>
        <item m="1" x="7374"/>
        <item m="1" x="6487"/>
        <item m="1" x="6070"/>
        <item m="1" x="7649"/>
        <item m="1" x="7424"/>
        <item m="1" x="5450"/>
        <item m="1" x="5430"/>
        <item m="1" x="2409"/>
        <item m="1" x="2202"/>
        <item m="1" x="1416"/>
        <item m="1" x="7278"/>
        <item m="1" x="6996"/>
        <item m="1" x="5951"/>
        <item m="1" x="7624"/>
        <item m="1" x="7581"/>
        <item m="1" x="1782"/>
        <item m="1" x="5724"/>
        <item m="1" x="5244"/>
        <item m="1" x="1685"/>
        <item m="1" x="7146"/>
        <item m="1" x="6838"/>
        <item m="1" x="2344"/>
        <item m="1" x="7686"/>
        <item m="1" x="4377"/>
        <item m="1" x="2357"/>
        <item m="1" x="2113"/>
        <item m="1" x="7497"/>
        <item m="1" x="2677"/>
        <item m="1" x="4379"/>
        <item m="1" x="798"/>
        <item m="1" x="698"/>
        <item m="1" x="1880"/>
        <item m="1" x="4583"/>
        <item m="1" x="3115"/>
        <item m="1" x="7471"/>
        <item m="1" x="774"/>
        <item m="1" x="3320"/>
        <item m="1" x="3287"/>
        <item m="1" x="7618"/>
        <item m="1" x="3792"/>
        <item m="1" x="3326"/>
        <item m="1" x="2600"/>
        <item m="1" x="893"/>
        <item m="1" x="1120"/>
        <item m="1" x="4738"/>
        <item m="1" x="6313"/>
        <item m="1" x="5665"/>
        <item m="1" x="1366"/>
        <item m="1" x="6526"/>
        <item m="1" x="4722"/>
        <item m="1" x="5883"/>
        <item m="1" x="7760"/>
        <item m="1" x="2675"/>
        <item m="1" x="2470"/>
        <item m="1" x="5645"/>
        <item m="1" x="7003"/>
        <item m="1" x="5070"/>
        <item m="1" x="1211"/>
        <item m="1" x="2801"/>
        <item m="1" x="5242"/>
        <item m="1" x="6377"/>
        <item m="1" x="90"/>
        <item m="1" x="2204"/>
        <item m="1" x="683"/>
        <item m="1" x="1956"/>
        <item m="1" x="7775"/>
        <item m="1" x="3549"/>
        <item m="1" x="1797"/>
        <item m="1" x="7996"/>
        <item m="1" x="3030"/>
        <item m="1" x="3977"/>
        <item m="1" x="4754"/>
        <item m="1" x="5170"/>
        <item m="1" x="1446"/>
        <item m="1" x="5982"/>
        <item m="1" x="6383"/>
        <item m="1" x="5416"/>
        <item m="1" x="3952"/>
        <item m="1" x="6388"/>
        <item m="1" x="6415"/>
        <item m="1" x="113"/>
        <item m="1" x="3124"/>
        <item m="1" x="5885"/>
        <item m="1" x="5641"/>
        <item m="1" x="5696"/>
        <item m="1" x="1090"/>
        <item m="1" x="1101"/>
        <item m="1" x="587"/>
        <item m="1" x="5304"/>
        <item m="1" x="3585"/>
        <item m="1" x="756"/>
        <item m="1" x="1197"/>
        <item m="1" x="6704"/>
        <item m="1" x="1874"/>
        <item m="1" x="713"/>
        <item m="1" x="5342"/>
        <item m="1" x="7675"/>
        <item m="1" x="5165"/>
        <item m="1" x="7853"/>
        <item m="1" x="2363"/>
        <item m="1" x="5277"/>
        <item m="1" x="5507"/>
        <item m="1" x="6080"/>
        <item m="1" x="2876"/>
        <item m="1" x="1500"/>
        <item m="1" x="775"/>
        <item m="1" x="3290"/>
        <item m="1" x="667"/>
        <item m="1" x="7200"/>
        <item m="1" x="7755"/>
        <item m="1" x="7932"/>
        <item m="1" x="2747"/>
        <item m="1" x="5598"/>
        <item m="1" x="3178"/>
        <item m="1" x="6814"/>
        <item m="1" x="7910"/>
        <item m="1" x="4494"/>
        <item m="1" x="114"/>
        <item m="1" x="5266"/>
        <item m="1" x="1786"/>
        <item m="1" x="5282"/>
        <item m="1" x="2039"/>
        <item m="1" x="5427"/>
        <item m="1" x="1575"/>
        <item m="1" x="1593"/>
        <item m="1" x="3195"/>
        <item m="1" x="115"/>
        <item m="1" x="992"/>
        <item m="1" x="1722"/>
        <item m="1" x="2483"/>
        <item m="1" x="116"/>
        <item m="1" x="7311"/>
        <item m="1" x="5008"/>
        <item m="1" x="239"/>
        <item m="1" x="4524"/>
        <item m="1" x="3936"/>
        <item m="1" x="7704"/>
        <item m="1" x="1578"/>
        <item m="1" x="1721"/>
        <item m="1" x="6148"/>
        <item m="1" x="5295"/>
        <item m="1" x="171"/>
        <item m="1" x="3057"/>
        <item m="1" x="5331"/>
        <item m="1" x="6119"/>
        <item m="1" x="410"/>
        <item m="1" x="4278"/>
        <item m="1" x="7585"/>
        <item m="1" x="7413"/>
        <item m="1" x="483"/>
        <item m="1" x="6375"/>
        <item m="1" x="5374"/>
        <item m="1" x="1596"/>
        <item m="1" x="216"/>
        <item m="1" x="5917"/>
        <item m="1" x="531"/>
        <item m="1" x="7468"/>
        <item m="1" x="3097"/>
        <item m="1" x="3454"/>
        <item m="1" x="1785"/>
        <item m="1" x="7332"/>
        <item m="1" x="5441"/>
        <item m="1" x="7954"/>
        <item m="1" x="190"/>
        <item m="1" x="3527"/>
        <item m="1" x="1588"/>
        <item m="1" x="6343"/>
        <item m="1" x="3113"/>
        <item m="1" x="1631"/>
        <item m="1" x="4015"/>
        <item m="1" x="7059"/>
        <item m="1" x="6240"/>
        <item m="1" x="1646"/>
        <item m="1" x="1080"/>
        <item m="1" x="7212"/>
        <item m="1" x="940"/>
        <item m="1" x="7920"/>
        <item m="1" x="4879"/>
        <item m="1" x="3085"/>
        <item m="1" x="5877"/>
        <item m="1" x="2511"/>
        <item m="1" x="3495"/>
        <item m="1" x="325"/>
        <item m="1" x="4344"/>
        <item m="1" x="3939"/>
        <item m="1" x="7331"/>
        <item m="1" x="426"/>
        <item m="1" x="427"/>
        <item m="1" x="2097"/>
        <item m="1" x="2949"/>
        <item m="1" x="2563"/>
        <item m="1" x="3581"/>
        <item m="1" x="5962"/>
        <item m="1" x="1309"/>
        <item m="1" x="7361"/>
        <item m="1" x="6291"/>
        <item m="1" x="4293"/>
        <item m="1" x="4120"/>
        <item m="1" x="4208"/>
        <item m="1" x="2019"/>
        <item m="1" x="7242"/>
        <item m="1" x="4941"/>
        <item m="1" x="1912"/>
        <item m="1" x="3259"/>
        <item m="1" x="6769"/>
        <item m="1" x="3460"/>
        <item m="1" x="2003"/>
        <item m="1" x="7546"/>
        <item m="1" x="7621"/>
        <item m="1" x="6191"/>
        <item m="1" x="3171"/>
        <item m="1" x="2445"/>
        <item m="1" x="2527"/>
        <item m="1" x="4621"/>
        <item m="1" x="6184"/>
        <item m="1" x="5761"/>
        <item m="1" x="3406"/>
        <item m="1" x="4188"/>
        <item m="1" x="5572"/>
        <item m="1" x="4556"/>
        <item m="1" x="4942"/>
        <item m="1" x="2509"/>
        <item m="1" x="4704"/>
        <item m="1" x="844"/>
        <item m="1" x="5663"/>
        <item m="1" x="3623"/>
        <item m="1" x="3582"/>
        <item m="1" x="7187"/>
        <item m="1" x="7076"/>
        <item m="1" x="3389"/>
        <item m="1" x="3969"/>
        <item m="1" x="2661"/>
        <item m="1" x="5410"/>
        <item m="1" x="4260"/>
        <item m="1" x="4532"/>
        <item m="1" x="7315"/>
        <item x="37"/>
        <item m="1" x="5812"/>
        <item m="1" x="2325"/>
        <item m="1" x="6112"/>
        <item m="1" x="1343"/>
        <item m="1" x="177"/>
        <item m="1" x="3579"/>
        <item m="1" x="3548"/>
        <item m="1" x="79"/>
        <item m="1" x="2241"/>
        <item m="1" x="3212"/>
        <item m="1" x="2531"/>
        <item m="1" x="5870"/>
        <item m="1" x="2446"/>
        <item m="1" x="5473"/>
        <item m="1" x="2400"/>
        <item m="1" x="3152"/>
        <item m="1" x="5231"/>
        <item m="1" x="5638"/>
        <item m="1" x="5232"/>
        <item m="1" x="1599"/>
        <item m="1" x="6452"/>
        <item m="1" x="2276"/>
        <item m="1" x="7727"/>
        <item m="1" x="1843"/>
        <item m="1" x="4622"/>
        <item m="1" x="1190"/>
        <item m="1" x="3774"/>
        <item m="1" x="3347"/>
        <item m="1" x="7922"/>
        <item m="1" x="5543"/>
        <item m="1" x="1324"/>
        <item m="1" x="3570"/>
        <item m="1" x="2098"/>
        <item m="1" x="4488"/>
        <item m="1" x="1057"/>
        <item m="1" x="536"/>
        <item m="1" x="1679"/>
        <item m="1" x="6736"/>
        <item m="1" x="2076"/>
        <item m="1" x="3565"/>
        <item m="1" x="2897"/>
        <item m="1" x="373"/>
        <item m="1" x="2781"/>
        <item m="1" x="6728"/>
        <item m="1" x="2108"/>
        <item m="1" x="734"/>
        <item m="1" x="7051"/>
        <item m="1" x="5233"/>
        <item m="1" x="2597"/>
        <item m="1" x="2074"/>
        <item m="1" x="1873"/>
        <item m="1" x="1973"/>
        <item m="1" x="3153"/>
        <item m="1" x="1167"/>
        <item m="1" x="4629"/>
        <item m="1" x="1181"/>
        <item m="1" x="2825"/>
        <item m="1" x="2303"/>
        <item m="1" x="403"/>
        <item m="1" x="7872"/>
        <item m="1" x="7682"/>
        <item m="1" x="703"/>
        <item m="1" x="4718"/>
        <item m="1" x="699"/>
        <item m="1" x="5307"/>
        <item m="1" x="5843"/>
        <item m="1" x="607"/>
        <item m="1" x="6317"/>
        <item m="1" x="2277"/>
        <item m="1" x="1580"/>
        <item m="1" x="2410"/>
        <item m="1" x="7803"/>
        <item m="1" x="5845"/>
        <item m="1" x="3880"/>
        <item m="1" x="257"/>
        <item m="1" x="1485"/>
        <item m="1" x="6224"/>
        <item m="1" x="1831"/>
        <item m="1" x="4419"/>
        <item m="1" x="6919"/>
        <item m="1" x="318"/>
        <item m="1" x="1981"/>
        <item m="1" x="2614"/>
        <item m="1" x="1109"/>
        <item m="1" x="5952"/>
        <item m="1" x="6561"/>
        <item m="1" x="3489"/>
        <item m="1" x="3552"/>
        <item m="1" x="2532"/>
        <item m="1" x="5009"/>
        <item m="1" x="5234"/>
        <item m="1" x="4072"/>
        <item m="1" x="1647"/>
        <item m="1" x="447"/>
        <item m="1" x="5978"/>
        <item m="1" x="5018"/>
        <item m="1" x="322"/>
        <item m="1" x="469"/>
        <item m="1" x="7881"/>
        <item m="1" x="6393"/>
        <item m="1" x="1168"/>
        <item m="1" x="5743"/>
        <item m="1" x="6645"/>
        <item m="1" x="7924"/>
        <item m="1" x="4787"/>
        <item m="1" x="5679"/>
        <item m="1" x="5573"/>
        <item m="1" x="7728"/>
        <item m="1" x="3482"/>
        <item m="1" x="7245"/>
        <item m="1" x="2393"/>
        <item m="1" x="1450"/>
        <item m="1" x="356"/>
        <item m="1" x="4984"/>
        <item m="1" x="1913"/>
        <item m="1" x="3233"/>
        <item m="1" x="6363"/>
        <item m="1" x="232"/>
        <item m="1" x="6863"/>
        <item m="1" x="4788"/>
        <item m="1" x="5675"/>
        <item m="1" x="3299"/>
        <item x="32"/>
        <item m="1" x="4329"/>
        <item m="1" x="2594"/>
        <item m="1" x="1905"/>
        <item m="1" x="4489"/>
        <item m="1" x="745"/>
        <item m="1" x="3920"/>
        <item m="1" x="814"/>
        <item m="1" x="1675"/>
        <item m="1" x="752"/>
        <item m="1" x="7927"/>
        <item m="1" x="4868"/>
        <item x="12"/>
        <item m="1" x="5831"/>
        <item m="1" x="5433"/>
        <item m="1" x="2734"/>
        <item m="1" x="4444"/>
        <item m="1" x="4665"/>
        <item m="1" x="5941"/>
        <item m="1" x="3866"/>
        <item m="1" x="133"/>
        <item m="1" x="7515"/>
        <item m="1" x="5480"/>
        <item m="1" x="6003"/>
        <item m="1" x="6102"/>
        <item m="1" x="3954"/>
        <item m="1" x="6956"/>
        <item m="1" x="3356"/>
        <item m="1" x="167"/>
        <item m="1" x="5693"/>
        <item m="1" x="4697"/>
        <item m="1" x="2087"/>
        <item m="1" x="4273"/>
        <item m="1" x="941"/>
        <item m="1" x="3617"/>
        <item m="1" x="7102"/>
        <item m="1" x="2358"/>
        <item m="1" x="7447"/>
        <item m="1" x="4492"/>
        <item m="1" x="2628"/>
        <item m="1" x="7764"/>
        <item m="1" x="6642"/>
        <item m="1" x="1342"/>
        <item m="1" x="839"/>
        <item m="1" x="6273"/>
        <item m="1" x="7392"/>
        <item m="1" x="6097"/>
        <item m="1" x="6441"/>
        <item m="1" x="2755"/>
        <item m="1" x="3002"/>
        <item m="1" x="2439"/>
        <item m="1" x="5836"/>
        <item m="1" x="4507"/>
        <item m="1" x="7487"/>
        <item m="1" x="5474"/>
        <item m="1" x="2868"/>
        <item m="1" x="6292"/>
        <item m="1" x="1833"/>
        <item m="1" x="7820"/>
        <item m="1" x="4602"/>
        <item m="1" x="2785"/>
        <item m="1" x="5618"/>
        <item m="1" x="3166"/>
        <item m="1" x="2275"/>
        <item m="1" x="5188"/>
        <item m="1" x="662"/>
        <item m="1" x="1187"/>
        <item m="1" x="3127"/>
        <item m="1" x="4311"/>
        <item m="1" x="4581"/>
        <item m="1" x="5486"/>
        <item m="1" x="2621"/>
        <item m="1" x="3182"/>
        <item m="1" x="550"/>
        <item m="1" x="6964"/>
        <item m="1" x="6419"/>
        <item m="1" x="7582"/>
        <item m="1" x="3419"/>
        <item m="1" x="5832"/>
        <item m="1" x="2477"/>
        <item m="1" x="2093"/>
        <item m="1" x="6020"/>
        <item m="1" x="1311"/>
        <item m="1" x="3032"/>
        <item m="1" x="1728"/>
        <item m="1" x="1861"/>
        <item m="1" x="3651"/>
        <item m="1" x="6685"/>
        <item m="1" x="5498"/>
        <item m="1" x="4624"/>
        <item m="1" x="6069"/>
        <item m="1" x="5874"/>
        <item m="1" x="3184"/>
        <item m="1" x="2958"/>
        <item m="1" x="5109"/>
        <item m="1" x="4212"/>
        <item m="1" x="636"/>
        <item m="1" x="2377"/>
        <item m="1" x="6594"/>
        <item m="1" x="2279"/>
        <item m="1" x="1354"/>
        <item m="1" x="1386"/>
        <item m="1" x="5152"/>
        <item m="1" x="5504"/>
        <item m="1" x="1025"/>
        <item m="1" x="627"/>
        <item m="1" x="5558"/>
        <item m="1" x="218"/>
        <item m="1" x="5360"/>
        <item m="1" x="6045"/>
        <item m="1" x="3045"/>
        <item m="1" x="6431"/>
        <item m="1" x="3361"/>
        <item m="1" x="7300"/>
        <item m="1" x="2401"/>
        <item m="1" x="2813"/>
        <item m="1" x="3270"/>
        <item m="1" x="4719"/>
        <item m="1" x="7142"/>
        <item m="1" x="6788"/>
        <item m="1" x="7768"/>
        <item m="1" x="4756"/>
        <item m="1" x="6413"/>
        <item m="1" x="6566"/>
        <item m="1" x="875"/>
        <item m="1" x="4778"/>
        <item m="1" x="4315"/>
        <item m="1" x="5005"/>
        <item m="1" x="4660"/>
        <item m="1" x="7293"/>
        <item m="1" x="2540"/>
        <item m="1" x="4168"/>
        <item m="1" x="7933"/>
        <item m="1" x="521"/>
        <item m="1" x="7416"/>
        <item m="1" x="5352"/>
        <item m="1" x="5579"/>
        <item m="1" x="6508"/>
        <item m="1" x="3908"/>
        <item m="1" x="7833"/>
        <item m="1" x="1227"/>
        <item m="1" x="7593"/>
        <item m="1" x="3350"/>
        <item m="1" x="682"/>
        <item m="1" x="249"/>
        <item m="1" x="6456"/>
        <item m="1" x="5748"/>
        <item m="1" x="299"/>
        <item m="1" x="4002"/>
        <item m="1" x="3187"/>
        <item m="1" x="5086"/>
        <item m="1" x="917"/>
        <item m="1" x="6700"/>
        <item m="1" x="2405"/>
        <item m="1" x="4266"/>
        <item m="1" x="404"/>
        <item m="1" x="4353"/>
        <item m="1" x="729"/>
        <item m="1" x="693"/>
        <item m="1" x="4690"/>
        <item m="1" x="6947"/>
        <item m="1" x="3983"/>
        <item m="1" x="4289"/>
        <item m="1" x="2444"/>
        <item m="1" x="4358"/>
        <item m="1" x="1413"/>
        <item m="1" x="5010"/>
        <item m="1" x="1428"/>
        <item m="1" x="6106"/>
        <item m="1" x="1169"/>
        <item m="1" x="590"/>
        <item m="1" x="3727"/>
        <item m="1" x="4223"/>
        <item m="1" x="5855"/>
        <item m="1" x="1914"/>
        <item m="1" x="2077"/>
        <item m="1" x="5728"/>
        <item m="1" x="7179"/>
        <item m="1" x="3427"/>
        <item m="1" x="4904"/>
        <item m="1" x="4801"/>
        <item m="1" x="4073"/>
        <item m="1" x="1295"/>
        <item m="1" x="3355"/>
        <item m="1" x="7825"/>
        <item m="1" x="7194"/>
        <item m="1" x="4061"/>
        <item m="1" x="291"/>
        <item m="1" x="711"/>
        <item m="1" x="2910"/>
        <item m="1" x="2402"/>
        <item m="1" x="2394"/>
        <item m="1" x="428"/>
        <item m="1" x="6818"/>
        <item m="1" x="1024"/>
        <item m="1" x="1486"/>
        <item m="1" x="4267"/>
        <item m="1" x="86"/>
        <item m="1" x="6974"/>
        <item m="1" x="3478"/>
        <item m="1" x="1707"/>
        <item m="1" x="7951"/>
        <item m="1" x="3911"/>
        <item m="1" x="3213"/>
        <item m="1" x="3678"/>
        <item m="1" x="6433"/>
        <item m="1" x="5607"/>
        <item m="1" x="7433"/>
        <item m="1" x="537"/>
        <item m="1" x="5097"/>
        <item m="1" x="1231"/>
        <item m="1" x="1149"/>
        <item m="1" x="1937"/>
        <item m="1" x="6928"/>
        <item m="1" x="6929"/>
        <item m="1" x="4442"/>
        <item m="1" x="7409"/>
        <item m="1" x="970"/>
        <item m="1" x="2671"/>
        <item m="1" x="5267"/>
        <item m="1" x="7689"/>
        <item m="1" x="2025"/>
        <item m="1" x="6827"/>
        <item m="1" x="4779"/>
        <item m="1" x="5544"/>
        <item m="1" x="4912"/>
        <item m="1" x="4359"/>
        <item m="1" x="7164"/>
        <item m="1" x="7788"/>
        <item m="1" x="1349"/>
        <item m="1" x="245"/>
        <item m="1" x="7657"/>
        <item m="1" x="2560"/>
        <item m="1" x="5158"/>
        <item m="1" x="5934"/>
        <item m="1" x="4486"/>
        <item m="1" x="6761"/>
        <item m="1" x="7838"/>
        <item m="1" x="3298"/>
        <item m="1" x="1397"/>
        <item m="1" x="5963"/>
        <item m="1" x="2466"/>
        <item m="1" x="3514"/>
        <item m="1" x="6553"/>
        <item m="1" x="3103"/>
        <item m="1" x="437"/>
        <item m="1" x="7478"/>
        <item m="1" x="7516"/>
        <item m="1" x="4242"/>
        <item m="1" x="5142"/>
        <item m="1" x="151"/>
        <item m="1" x="7410"/>
        <item m="1" x="7253"/>
        <item m="1" x="3505"/>
        <item m="1" x="6215"/>
        <item m="1" x="771"/>
        <item m="1" x="754"/>
        <item m="1" x="6225"/>
        <item m="1" x="4993"/>
        <item m="1" x="3280"/>
        <item m="1" x="3192"/>
        <item m="1" x="4251"/>
        <item m="1" x="7276"/>
        <item m="1" x="7398"/>
        <item m="1" x="7963"/>
        <item m="1" x="5163"/>
        <item m="1" x="7363"/>
        <item m="1" x="4964"/>
        <item m="1" x="3836"/>
        <item m="1" x="6970"/>
        <item m="1" x="5143"/>
        <item m="1" x="4235"/>
        <item m="1" x="2294"/>
        <item m="1" x="3303"/>
        <item m="1" x="4849"/>
        <item m="1" x="6083"/>
        <item m="1" x="7488"/>
        <item m="1" x="6672"/>
        <item m="1" x="140"/>
        <item m="1" x="2564"/>
        <item m="1" x="6971"/>
        <item m="1" x="2237"/>
        <item m="1" x="5397"/>
        <item m="1" x="6004"/>
        <item m="1" x="5513"/>
        <item m="1" x="7967"/>
        <item m="1" x="1869"/>
        <item m="1" x="6474"/>
        <item m="1" x="867"/>
        <item m="1" x="4236"/>
        <item m="1" x="6972"/>
        <item m="1" x="6281"/>
        <item m="1" x="5903"/>
        <item m="1" x="2663"/>
        <item m="1" x="4237"/>
        <item m="1" x="1759"/>
        <item m="1" x="5220"/>
        <item m="1" x="2037"/>
        <item m="1" x="6173"/>
        <item m="1" x="7088"/>
        <item m="1" x="1236"/>
        <item m="1" x="1261"/>
        <item m="1" x="564"/>
        <item m="1" x="6017"/>
        <item m="1" x="3100"/>
        <item m="1" x="3448"/>
        <item m="1" x="4711"/>
        <item m="1" x="557"/>
        <item m="1" x="6018"/>
        <item m="1" x="1779"/>
        <item m="1" x="7749"/>
        <item m="1" x="5595"/>
        <item m="1" x="6595"/>
        <item m="1" x="618"/>
        <item m="1" x="2440"/>
        <item m="1" x="270"/>
        <item m="1" x="653"/>
        <item m="1" x="3886"/>
        <item m="1" x="3679"/>
        <item m="1" x="6258"/>
        <item m="1" x="1663"/>
        <item m="1" x="3248"/>
        <item m="1" x="6255"/>
        <item m="1" x="4822"/>
        <item m="1" x="3680"/>
        <item m="1" x="1121"/>
        <item m="1" x="3844"/>
        <item m="1" x="578"/>
        <item m="1" x="7683"/>
        <item m="1" x="1809"/>
        <item m="1" x="6256"/>
        <item m="1" x="2992"/>
        <item m="1" x="3888"/>
        <item m="1" x="7018"/>
        <item m="1" x="2143"/>
        <item m="1" x="6524"/>
        <item m="1" x="1768"/>
        <item m="1" x="876"/>
        <item m="1" x="2144"/>
        <item m="1" x="2145"/>
        <item m="1" x="1107"/>
        <item m="1" x="1962"/>
        <item m="1" x="910"/>
        <item m="1" x="6610"/>
        <item m="1" x="6349"/>
        <item m="1" x="3781"/>
        <item m="1" x="6596"/>
        <item m="1" x="5904"/>
        <item m="1" x="4580"/>
        <item m="1" x="6350"/>
        <item m="1" x="4261"/>
        <item m="1" x="5670"/>
        <item m="1" x="4592"/>
        <item m="1" x="1075"/>
        <item m="1" x="1651"/>
        <item m="1" x="7213"/>
        <item m="1" x="6505"/>
        <item m="1" x="2839"/>
        <item m="1" x="3562"/>
        <item m="1" x="3887"/>
        <item m="1" x="5381"/>
        <item m="1" x="1527"/>
        <item m="1" x="1360"/>
        <item m="1" x="6575"/>
        <item m="1" x="6620"/>
        <item m="1" x="6257"/>
        <item m="1" x="5985"/>
        <item m="1" x="666"/>
        <item m="1" x="4537"/>
        <item m="1" x="3921"/>
        <item m="1" x="2131"/>
        <item m="1" x="465"/>
        <item m="1" x="326"/>
        <item m="1" x="7563"/>
        <item m="1" x="556"/>
        <item m="1" x="2353"/>
        <item m="1" x="3392"/>
        <item m="1" x="6778"/>
        <item m="1" x="7564"/>
        <item m="1" x="748"/>
        <item m="1" x="1790"/>
        <item m="1" x="6260"/>
        <item m="1" x="3890"/>
        <item m="1" x="6113"/>
        <item m="1" x="6597"/>
        <item m="1" x="405"/>
        <item m="1" x="877"/>
        <item m="1" x="3281"/>
        <item m="1" x="558"/>
        <item m="1" x="559"/>
        <item m="1" x="3542"/>
        <item m="1" x="3390"/>
        <item m="1" x="1549"/>
        <item m="1" x="1550"/>
        <item m="1" x="2186"/>
        <item m="1" x="7547"/>
        <item m="1" x="2515"/>
        <item m="1" x="6746"/>
        <item m="1" x="3587"/>
        <item m="1" x="2516"/>
        <item m="1" x="4764"/>
        <item m="1" x="482"/>
        <item m="1" x="2587"/>
        <item m="1" x="3598"/>
        <item m="1" x="2291"/>
        <item m="1" x="5235"/>
        <item m="1" x="560"/>
        <item m="1" x="932"/>
        <item m="1" x="6751"/>
        <item m="1" x="2282"/>
        <item m="1" x="5592"/>
        <item m="1" x="4307"/>
        <item m="1" x="1269"/>
        <item m="1" x="1319"/>
        <item m="1" x="5325"/>
        <item m="1" x="619"/>
        <item m="1" x="740"/>
        <item m="1" x="716"/>
        <item m="1" x="1200"/>
        <item m="1" x="6226"/>
        <item m="1" x="3161"/>
        <item m="1" x="4824"/>
        <item m="1" x="1832"/>
        <item m="1" x="1720"/>
        <item m="1" x="6261"/>
        <item m="1" x="2561"/>
        <item m="1" x="3293"/>
        <item m="1" x="7647"/>
        <item m="1" x="208"/>
        <item m="1" x="212"/>
        <item m="1" x="142"/>
        <item m="1" x="7389"/>
        <item m="1" x="4623"/>
        <item m="1" x="1246"/>
        <item m="1" x="3443"/>
        <item m="1" x="6174"/>
        <item m="1" x="3663"/>
        <item m="1" x="4570"/>
        <item m="1" x="3560"/>
        <item m="1" x="1457"/>
        <item m="1" x="2426"/>
        <item m="1" x="6259"/>
        <item m="1" x="4823"/>
        <item m="1" x="1810"/>
        <item m="1" x="3889"/>
        <item m="1" x="3934"/>
        <item m="1" x="6911"/>
        <item m="1" x="2681"/>
        <item m="1" x="6467"/>
        <item m="1" x="3421"/>
        <item m="1" x="620"/>
        <item m="1" x="6576"/>
        <item m="1" x="5549"/>
        <item m="1" x="799"/>
        <item m="1" x="563"/>
        <item m="1" x="6019"/>
        <item m="1" x="562"/>
        <item m="1" x="561"/>
        <item m="1" x="2821"/>
        <item m="1" x="4858"/>
        <item m="1" x="7126"/>
        <item m="1" x="4780"/>
        <item m="1" x="883"/>
        <item m="1" x="3994"/>
        <item m="1" x="2082"/>
        <item m="1" x="163"/>
        <item m="1" x="164"/>
        <item m="1" x="3186"/>
        <item m="1" x="3624"/>
        <item m="1" x="4268"/>
        <item m="1" x="5863"/>
        <item m="1" x="5896"/>
        <item m="1" x="6794"/>
        <item m="1" x="1470"/>
        <item m="1" x="496"/>
        <item m="1" x="7565"/>
        <item m="1" x="933"/>
        <item m="1" x="263"/>
        <item m="1" x="5808"/>
        <item m="1" x="497"/>
        <item m="1" x="502"/>
        <item m="1" x="7568"/>
        <item m="1" x="7729"/>
        <item m="1" x="3794"/>
        <item m="1" x="77"/>
        <item m="1" x="503"/>
        <item m="1" x="6779"/>
        <item m="1" x="7115"/>
        <item m="1" x="1126"/>
        <item m="1" x="341"/>
        <item m="1" x="1475"/>
        <item m="1" x="498"/>
        <item m="1" x="507"/>
        <item m="1" x="7567"/>
        <item m="1" x="2184"/>
        <item m="1" x="4328"/>
        <item m="1" x="3625"/>
        <item m="1" x="7566"/>
        <item m="1" x="7571"/>
        <item m="1" x="7730"/>
        <item m="1" x="7734"/>
        <item m="1" x="3234"/>
        <item m="1" x="3891"/>
        <item m="1" x="934"/>
        <item m="1" x="1473"/>
        <item m="1" x="3795"/>
        <item m="1" x="7570"/>
        <item m="1" x="501"/>
        <item m="1" x="1474"/>
        <item m="1" x="7732"/>
        <item m="1" x="3796"/>
        <item m="1" x="6780"/>
        <item m="1" x="6473"/>
        <item m="1" x="1472"/>
        <item m="1" x="1915"/>
        <item m="1" x="1471"/>
        <item m="1" x="500"/>
        <item m="1" x="504"/>
        <item m="1" x="7569"/>
        <item m="1" x="7733"/>
        <item m="1" x="3027"/>
        <item m="1" x="3028"/>
        <item m="1" x="1760"/>
        <item m="1" x="7851"/>
        <item m="1" x="4016"/>
        <item m="1" x="499"/>
        <item m="1" x="7731"/>
        <item m="1" x="7735"/>
        <item m="1" x="2057"/>
        <item m="1" x="5006"/>
        <item m="1" x="5596"/>
        <item m="1" x="749"/>
        <item m="1" x="7411"/>
        <item m="1" x="4881"/>
        <item m="1" x="1116"/>
        <item m="1" x="7135"/>
        <item m="1" x="5297"/>
        <item m="1" x="7737"/>
        <item m="1" x="750"/>
        <item m="1" x="1476"/>
        <item m="1" x="2478"/>
        <item m="1" x="7573"/>
        <item m="1" x="7738"/>
        <item m="1" x="1477"/>
        <item m="1" x="506"/>
        <item m="1" x="3797"/>
        <item m="1" x="5047"/>
        <item m="1" x="1791"/>
        <item m="1" x="6828"/>
        <item m="1" x="342"/>
        <item m="1" x="264"/>
        <item m="1" x="2653"/>
        <item m="1" x="505"/>
        <item m="1" x="7572"/>
        <item m="1" x="5007"/>
        <item m="1" x="3798"/>
        <item m="1" x="5151"/>
        <item m="1" x="7765"/>
        <item m="1" x="6397"/>
        <item m="1" x="3968"/>
        <item m="1" x="7736"/>
        <item m="1" x="5482"/>
        <item m="1" x="645"/>
        <item m="1" x="3902"/>
        <item m="1" x="935"/>
        <item m="1" x="7739"/>
        <item m="1" x="7574"/>
        <item m="1" x="7334"/>
        <item m="1" x="6640"/>
        <item m="1" x="6781"/>
        <item m="1" x="7740"/>
        <item m="1" x="3799"/>
        <item m="1" x="6366"/>
        <item m="1" x="7116"/>
        <item m="1" x="7575"/>
        <item m="1" x="508"/>
        <item m="1" x="7576"/>
        <item m="1" x="3800"/>
        <item m="1" x="1478"/>
        <item m="1" x="1479"/>
        <item m="1" x="509"/>
        <item m="1" x="7741"/>
        <item m="1" x="751"/>
        <item m="1" x="7577"/>
        <item m="1" x="7742"/>
        <item m="1" x="3801"/>
        <item m="1" x="3922"/>
        <item m="1" x="3583"/>
        <item m="1" x="3018"/>
        <item m="1" x="5125"/>
        <item m="1" x="6598"/>
        <item m="1" x="3959"/>
        <item m="1" x="1403"/>
        <item m="1" x="7743"/>
        <item m="1" x="1404"/>
        <item m="1" x="608"/>
        <item m="1" x="4533"/>
        <item m="1" x="6599"/>
        <item m="1" x="4825"/>
        <item m="1" x="1814"/>
        <item m="1" x="1815"/>
        <item m="1" x="1812"/>
        <item m="1" x="878"/>
        <item m="1" x="1462"/>
        <item m="1" x="6600"/>
        <item m="1" x="4826"/>
        <item m="1" x="5483"/>
        <item m="1" x="1219"/>
        <item m="1" x="1813"/>
        <item m="1" x="7630"/>
        <item m="1" x="1811"/>
        <item m="1" x="1816"/>
        <item m="1" x="2146"/>
        <item m="1" x="960"/>
        <item m="1" x="4473"/>
        <item m="1" x="2538"/>
        <item m="1" x="689"/>
        <item m="1" x="3782"/>
        <item m="1" x="5791"/>
        <item m="1" x="3118"/>
        <item m="1" x="7205"/>
        <item m="1" x="3892"/>
        <item m="1" x="1818"/>
        <item m="1" x="2147"/>
        <item m="1" x="3722"/>
        <item m="1" x="790"/>
        <item m="1" x="4280"/>
        <item m="1" x="3893"/>
        <item m="1" x="5382"/>
        <item m="1" x="7594"/>
        <item m="1" x="836"/>
        <item m="1" x="2968"/>
        <item m="1" x="7823"/>
        <item m="1" x="6577"/>
        <item m="1" x="1817"/>
        <item m="1" x="5986"/>
        <item m="1" x="5402"/>
        <item m="1" x="7552"/>
        <item m="1" x="6927"/>
        <item m="1" x="6084"/>
        <item m="1" x="7744"/>
        <item m="1" x="7233"/>
        <item m="1" x="7121"/>
        <item m="1" x="1110"/>
        <item m="1" x="4827"/>
        <item m="1" x="6216"/>
        <item m="1" x="7863"/>
        <item m="1" x="1639"/>
        <item m="1" x="717"/>
        <item m="1" x="4965"/>
        <item m="1" x="3221"/>
        <item m="1" x="1769"/>
        <item m="1" x="6607"/>
        <item m="1" x="6120"/>
        <item m="1" x="3632"/>
        <item m="1" x="6567"/>
        <item m="1" x="2634"/>
        <item m="1" x="7969"/>
        <item m="1" x="5369"/>
        <item m="1" x="6208"/>
        <item m="1" x="143"/>
        <item m="1" x="7137"/>
        <item m="1" x="6134"/>
        <item m="1" x="610"/>
        <item m="1" x="3493"/>
        <item m="1" x="1506"/>
        <item m="1" x="6448"/>
        <item m="1" x="1247"/>
        <item m="1" x="2996"/>
        <item m="1" x="7867"/>
        <item m="1" x="7061"/>
        <item m="1" x="6461"/>
        <item m="1" x="7606"/>
        <item m="1" x="1350"/>
        <item m="1" x="6032"/>
        <item x="35"/>
        <item m="1" x="7237"/>
        <item m="1" x="3436"/>
        <item m="1" x="1352"/>
        <item m="1" x="5252"/>
        <item m="1" x="787"/>
        <item m="1" x="6251"/>
        <item m="1" x="4876"/>
        <item m="1" x="3916"/>
        <item m="1" x="2042"/>
        <item m="1" x="3894"/>
        <item m="1" x="4935"/>
        <item m="1" x="2961"/>
        <item m="1" x="4958"/>
        <item m="1" x="1766"/>
        <item m="1" x="6304"/>
        <item m="1" x="7279"/>
        <item m="1" x="6718"/>
        <item m="1" x="3077"/>
        <item m="1" x="3041"/>
        <item m="1" x="1013"/>
        <item m="1" x="6670"/>
        <item m="1" x="654"/>
        <item m="1" x="130"/>
        <item m="1" x="3717"/>
        <item m="1" x="6824"/>
        <item m="1" x="273"/>
        <item m="1" x="3855"/>
        <item m="1" x="2784"/>
        <item m="1" x="4816"/>
        <item m="1" x="1763"/>
        <item m="1" x="2388"/>
        <item m="1" x="5465"/>
        <item m="1" x="6846"/>
        <item m="1" x="4561"/>
        <item m="1" x="4699"/>
        <item m="1" x="4700"/>
        <item m="1" x="1019"/>
        <item m="1" x="6185"/>
        <item m="1" x="3398"/>
        <item m="1" x="7970"/>
        <item m="1" x="3697"/>
        <item m="1" x="1330"/>
        <item m="1" x="5221"/>
        <item m="1" x="840"/>
        <item m="1" x="4210"/>
        <item m="1" x="4951"/>
        <item m="1" x="7309"/>
        <item m="1" x="3193"/>
        <item m="1" x="4238"/>
        <item m="1" x="275"/>
        <item m="1" x="1692"/>
        <item m="1" x="1819"/>
        <item m="1" x="5833"/>
        <item m="1" x="2981"/>
        <item m="1" x="419"/>
        <item m="1" x="6892"/>
        <item m="1" x="5639"/>
        <item x="26"/>
        <item m="1" x="5394"/>
        <item m="1" x="134"/>
        <item m="1" x="7636"/>
        <item m="1" x="5144"/>
        <item m="1" x="6711"/>
        <item m="1" x="2348"/>
        <item m="1" x="7460"/>
        <item m="1" x="2467"/>
        <item m="1" x="4424"/>
        <item m="1" x="7661"/>
        <item m="1" x="764"/>
        <item m="1" x="2655"/>
        <item m="1" x="4430"/>
        <item m="1" x="1683"/>
        <item m="1" x="1220"/>
        <item m="1" x="3593"/>
        <item m="1" x="6312"/>
        <item m="1" x="3897"/>
        <item m="1" x="3589"/>
        <item m="1" x="1491"/>
        <item m="1" x="2216"/>
        <item m="1" x="728"/>
        <item m="1" x="995"/>
        <item m="1" x="6446"/>
        <item m="1" x="4843"/>
        <item m="1" x="1442"/>
        <item m="1" x="5127"/>
        <item m="1" x="6123"/>
        <item m="1" x="5344"/>
        <item m="1" x="6284"/>
        <item m="1" x="5792"/>
        <item m="1" x="6165"/>
        <item m="1" x="7821"/>
        <item m="1" x="5493"/>
        <item m="1" x="7718"/>
        <item m="1" x="700"/>
        <item m="1" x="3029"/>
        <item m="1" x="538"/>
        <item m="1" x="7795"/>
        <item m="1" x="4789"/>
        <item m="1" x="5353"/>
        <item m="1" x="3811"/>
        <item m="1" x="5736"/>
        <item m="1" x="3812"/>
        <item m="1" x="4117"/>
        <item m="1" x="7372"/>
        <item m="1" x="4505"/>
        <item m="1" x="3343"/>
        <item m="1" x="945"/>
        <item m="1" x="7190"/>
        <item m="1" x="1676"/>
        <item m="1" x="685"/>
        <item m="1" x="806"/>
        <item m="1" x="478"/>
        <item m="1" x="2894"/>
        <item m="1" x="1282"/>
        <item m="1" x="6488"/>
        <item m="1" x="2371"/>
        <item m="1" x="3008"/>
        <item m="1" x="6950"/>
        <item m="1" x="6367"/>
        <item m="1" x="3167"/>
        <item m="1" x="6899"/>
        <item m="1" x="1917"/>
        <item m="1" x="5624"/>
        <item m="1" x="966"/>
        <item m="1" x="1995"/>
        <item m="1" x="2323"/>
        <item m="1" x="1170"/>
        <item m="1" x="4275"/>
        <item m="1" x="7079"/>
        <item m="1" x="5229"/>
        <item m="1" x="2362"/>
        <item m="1" x="6920"/>
        <item m="1" x="5537"/>
        <item m="1" x="1248"/>
        <item m="1" x="675"/>
        <item m="1" x="1974"/>
        <item m="1" x="7897"/>
        <item m="1" x="6037"/>
        <item m="1" x="1652"/>
        <item m="1" x="4593"/>
        <item m="1" x="5098"/>
        <item m="1" x="6235"/>
        <item m="1" x="2840"/>
        <item m="1" x="2121"/>
        <item m="1" x="5124"/>
        <item m="1" x="3362"/>
        <item m="1" x="4435"/>
        <item m="1" x="1249"/>
        <item m="1" x="1712"/>
        <item m="1" x="4375"/>
        <item m="1" x="7995"/>
        <item m="1" x="7793"/>
        <item m="1" x="7461"/>
        <item m="1" x="2014"/>
        <item m="1" x="4936"/>
        <item m="1" x="4514"/>
        <item m="1" x="5247"/>
        <item m="1" x="2517"/>
        <item m="1" x="547"/>
        <item m="1" x="83"/>
        <item m="1" x="3586"/>
        <item m="1" x="6005"/>
        <item m="1" x="3863"/>
        <item m="1" x="6085"/>
        <item m="1" x="6747"/>
        <item m="1" x="4040"/>
        <item m="1" x="4643"/>
        <item m="1" x="1250"/>
        <item m="1" x="5514"/>
        <item m="1" x="7289"/>
        <item m="1" x="7662"/>
        <item m="1" x="6423"/>
        <item m="1" x="6319"/>
        <item m="1" x="5762"/>
        <item m="1" x="2065"/>
        <item m="1" x="5193"/>
        <item m="1" x="2886"/>
        <item m="1" x="2300"/>
        <item m="1" x="4989"/>
        <item m="1" x="6558"/>
        <item m="1" x="7191"/>
        <item m="1" x="3523"/>
        <item m="1" x="4885"/>
        <item m="1" x="3038"/>
        <item m="1" x="5717"/>
        <item m="1" x="914"/>
        <item m="1" x="1498"/>
        <item m="1" x="6439"/>
        <item m="1" x="5388"/>
        <item m="1" x="2718"/>
        <item m="1" x="591"/>
        <item m="1" x="4990"/>
        <item m="1" x="6783"/>
        <item m="1" x="7947"/>
        <item m="1" x="4427"/>
        <item m="1" x="1073"/>
        <item m="1" x="3721"/>
        <item m="1" x="3238"/>
        <item m="1" x="7196"/>
        <item m="1" x="7518"/>
        <item m="1" x="5284"/>
        <item m="1" x="2640"/>
        <item m="1" x="1753"/>
        <item m="1" x="196"/>
        <item m="1" x="4757"/>
        <item m="1" x="4350"/>
        <item m="1" x="2852"/>
        <item m="1" x="2386"/>
        <item m="1" x="2565"/>
        <item m="1" x="4135"/>
        <item m="1" x="5744"/>
        <item m="1" x="7529"/>
        <item m="1" x="1852"/>
        <item m="1" x="1443"/>
        <item m="1" x="6987"/>
        <item m="1" x="2764"/>
        <item m="1" x="6127"/>
        <item m="1" x="4961"/>
        <item m="1" x="1903"/>
        <item m="1" x="1059"/>
        <item m="1" x="5437"/>
        <item m="1" x="5860"/>
        <item m="1" x="704"/>
        <item m="1" x="5370"/>
        <item m="1" x="3432"/>
        <item m="1" x="3506"/>
        <item m="1" x="3216"/>
        <item m="1" x="5422"/>
        <item m="1" x="6775"/>
        <item m="1" x="4644"/>
        <item m="1" x="3121"/>
        <item m="1" x="6056"/>
        <item m="1" x="2887"/>
        <item m="1" x="155"/>
        <item m="1" x="2805"/>
        <item m="1" x="7847"/>
        <item m="1" x="6065"/>
        <item m="1" x="3278"/>
        <item m="1" x="3673"/>
        <item m="1" x="592"/>
        <item m="1" x="586"/>
        <item m="1" x="5608"/>
        <item m="1" x="1881"/>
        <item m="1" x="7376"/>
        <item m="1" x="2713"/>
        <item m="1" x="594"/>
        <item m="1" x="3510"/>
        <item m="1" x="1130"/>
        <item m="1" x="4378"/>
        <item m="1" x="6025"/>
        <item m="1" x="7272"/>
        <item m="1" x="660"/>
        <item m="1" x="6559"/>
        <item m="1" x="6813"/>
        <item m="1" x="1257"/>
        <item m="1" x="6401"/>
        <item m="1" x="3764"/>
        <item m="1" x="4508"/>
        <item m="1" x="4509"/>
        <item m="1" x="4281"/>
        <item m="1" x="5912"/>
        <item m="1" x="1134"/>
        <item m="1" x="1135"/>
        <item m="1" x="3304"/>
        <item m="1" x="2140"/>
        <item m="1" x="1624"/>
        <item m="1" x="5452"/>
        <item m="1" x="846"/>
        <item m="1" x="4282"/>
        <item m="1" x="4283"/>
        <item m="1" x="1678"/>
        <item m="1" x="7654"/>
        <item m="1" x="1667"/>
        <item m="1" x="690"/>
        <item m="1" x="530"/>
        <item m="1" x="4253"/>
        <item m="1" x="4781"/>
        <item m="1" x="3053"/>
        <item m="1" x="609"/>
        <item m="1" x="4088"/>
        <item m="1" x="429"/>
        <item m="1" x="5768"/>
        <item m="1" x="1015"/>
        <item m="1" x="7512"/>
        <item m="1" x="4058"/>
        <item m="1" x="1438"/>
        <item m="1" x="4062"/>
        <item m="1" x="6612"/>
        <item m="1" x="7810"/>
        <item m="1" x="2017"/>
        <item m="1" x="5556"/>
        <item m="1" x="2148"/>
        <item m="1" x="328"/>
        <item m="1" x="2196"/>
        <item m="1" x="4814"/>
        <item m="1" x="1927"/>
        <item m="1" x="1158"/>
        <item m="1" x="7127"/>
        <item m="1" x="6179"/>
        <item m="1" x="406"/>
        <item m="1" x="7350"/>
        <item m="1" x="6983"/>
        <item m="1" x="6771"/>
        <item m="1" x="2099"/>
        <item m="1" x="6336"/>
        <item m="1" x="7344"/>
        <item m="1" x="3399"/>
        <item m="1" x="129"/>
        <item m="1" x="3066"/>
        <item m="1" x="4098"/>
        <item m="1" x="3633"/>
        <item m="1" x="4026"/>
        <item m="1" x="5411"/>
        <item m="1" x="6294"/>
        <item m="1" x="1325"/>
        <item m="1" x="5412"/>
        <item m="1" x="5403"/>
        <item m="1" x="1669"/>
        <item m="1" x="226"/>
        <item m="1" x="3327"/>
        <item m="1" x="3810"/>
        <item m="1" x="4327"/>
        <item m="1" x="5259"/>
        <item m="1" x="4149"/>
        <item m="1" x="1242"/>
        <item m="1" x="4798"/>
        <item m="1" x="5371"/>
        <item m="1" x="7965"/>
        <item m="1" x="3395"/>
        <item m="1" x="2856"/>
        <item m="1" x="279"/>
        <item m="1" x="4347"/>
        <item m="1" x="6587"/>
        <item m="1" x="6478"/>
        <item m="1" x="4342"/>
        <item m="1" x="5677"/>
        <item m="1" x="7989"/>
        <item m="1" x="5935"/>
        <item m="1" x="2616"/>
        <item m="1" x="7968"/>
        <item m="1" x="7520"/>
        <item m="1" x="2189"/>
        <item m="1" x="4396"/>
        <item m="1" x="2988"/>
        <item m="1" x="4554"/>
        <item m="1" x="5522"/>
        <item m="1" x="7027"/>
        <item m="1" x="3468"/>
        <item m="1" x="720"/>
        <item m="1" x="5764"/>
        <item m="1" x="3705"/>
        <item m="1" x="7619"/>
        <item m="1" x="2262"/>
        <item m="1" x="5276"/>
        <item m="1" x="4938"/>
        <item m="1" x="3769"/>
        <item m="1" x="4369"/>
        <item m="1" x="6382"/>
        <item m="1" x="3960"/>
        <item m="1" x="3400"/>
        <item m="1" x="7122"/>
        <item m="1" x="3590"/>
        <item m="1" x="7490"/>
        <item m="1" x="1005"/>
        <item m="1" x="1444"/>
        <item m="1" x="7373"/>
        <item m="1" x="2778"/>
        <item m="1" x="7470"/>
        <item m="1" x="1730"/>
        <item m="1" x="2731"/>
        <item m="1" x="285"/>
        <item m="1" x="2314"/>
        <item m="1" x="7687"/>
        <item m="1" x="712"/>
        <item m="1" x="2334"/>
        <item m="1" x="3242"/>
        <item m="1" x="7761"/>
        <item m="1" x="4303"/>
        <item m="1" x="6403"/>
        <item m="1" x="6993"/>
        <item m="1" x="139"/>
        <item m="1" x="1034"/>
        <item m="1" x="5182"/>
        <item m="1" x="5605"/>
        <item m="1" x="471"/>
        <item m="1" x="5104"/>
        <item m="1" x="4765"/>
        <item m="1" x="4365"/>
        <item m="1" x="1335"/>
        <item m="1" x="6011"/>
        <item m="1" x="823"/>
        <item m="1" x="6472"/>
        <item m="1" x="4121"/>
        <item m="1" x="7466"/>
        <item m="1" x="4959"/>
        <item m="1" x="7721"/>
        <item m="1" x="3156"/>
        <item m="1" x="4277"/>
        <item m="1" x="4515"/>
        <item m="1" x="7705"/>
        <item m="1" x="1205"/>
        <item m="1" x="3790"/>
        <item m="1" x="7192"/>
        <item m="1" x="6378"/>
        <item m="1" x="2694"/>
        <item m="1" x="5628"/>
        <item m="1" x="1968"/>
        <item m="1" x="5329"/>
        <item m="1" x="4536"/>
        <item m="1" x="6030"/>
        <item m="1" x="3619"/>
        <item m="1" x="5274"/>
        <item m="1" x="4363"/>
        <item m="1" x="6394"/>
        <item m="1" x="5275"/>
        <item m="1" x="4953"/>
        <item m="1" x="4563"/>
        <item m="1" x="942"/>
        <item m="1" x="6066"/>
        <item m="1" x="2620"/>
        <item m="1" x="1901"/>
        <item m="1" x="4745"/>
        <item m="1" x="7774"/>
        <item m="1" x="3296"/>
        <item m="1" x="3824"/>
        <item m="1" x="6578"/>
        <item m="1" x="4300"/>
        <item m="1" x="1447"/>
        <item m="1" x="3778"/>
        <item m="1" x="2436"/>
        <item m="1" x="7754"/>
        <item m="1" x="532"/>
        <item m="1" x="4384"/>
        <item m="1" x="2443"/>
        <item m="1" x="5194"/>
        <item m="1" x="1591"/>
        <item m="1" x="4008"/>
        <item m="1" x="2111"/>
        <item m="1" x="3974"/>
        <item m="1" x="6676"/>
        <item m="1" x="4760"/>
        <item m="1" x="4392"/>
        <item m="1" x="4713"/>
        <item m="1" x="7977"/>
        <item m="1" x="1487"/>
        <item m="1" x="2295"/>
        <item m="1" x="7948"/>
        <item m="1" x="2310"/>
        <item m="1" x="7069"/>
        <item m="1" x="3752"/>
        <item m="1" x="6589"/>
        <item m="1" x="1365"/>
        <item m="1" x="3090"/>
        <item m="1" x="4276"/>
        <item m="1" x="2227"/>
        <item m="1" x="7975"/>
        <item m="1" x="7282"/>
        <item m="1" x="593"/>
        <item m="1" x="3075"/>
        <item m="1" x="4056"/>
        <item m="1" x="7181"/>
        <item m="1" x="3937"/>
        <item m="1" x="5435"/>
        <item m="1" x="4181"/>
        <item m="1" x="7406"/>
        <item m="1" x="4077"/>
        <item m="1" x="786"/>
        <item m="1" x="2567"/>
        <item m="1" x="6480"/>
        <item m="1" x="7658"/>
        <item m="1" x="5509"/>
        <item m="1" x="5273"/>
        <item m="1" x="144"/>
        <item m="1" x="7407"/>
        <item m="1" x="5944"/>
        <item m="1" x="5849"/>
        <item m="1" x="4860"/>
        <item m="1" x="2411"/>
        <item m="1" x="5616"/>
        <item m="1" x="6024"/>
        <item m="1" x="5828"/>
        <item m="1" x="1408"/>
        <item m="1" x="7508"/>
        <item m="1" x="5470"/>
        <item m="1" x="7291"/>
        <item m="1" x="3006"/>
        <item m="1" x="5858"/>
        <item m="1" x="7492"/>
        <item m="1" x="1153"/>
        <item m="1" x="1234"/>
        <item m="1" x="1029"/>
        <item m="1" x="2232"/>
        <item m="1" x="5357"/>
        <item m="1" x="1030"/>
        <item m="1" x="4608"/>
        <item m="1" x="2550"/>
        <item m="1" x="5510"/>
        <item m="1" x="3050"/>
        <item m="1" x="6627"/>
        <item m="1" x="4899"/>
        <item m="1" x="930"/>
        <item m="1" x="2312"/>
        <item m="1" x="6801"/>
        <item m="1" x="4609"/>
        <item m="1" x="4610"/>
        <item m="1" x="1031"/>
        <item m="1" x="240"/>
        <item m="1" x="3276"/>
        <item m="1" x="6190"/>
        <item m="1" x="1032"/>
        <item m="1" x="1033"/>
        <item m="1" x="2239"/>
        <item m="1" x="2240"/>
        <item m="1" x="5879"/>
        <item m="1" x="895"/>
        <item m="1" x="2420"/>
        <item m="1" x="3753"/>
        <item m="1" x="156"/>
        <item m="1" x="2826"/>
        <item m="1" x="7419"/>
        <item m="1" x="1835"/>
        <item m="1" x="3263"/>
        <item m="1" x="6071"/>
        <item m="1" x="1820"/>
        <item m="1" x="1285"/>
        <item m="1" x="4782"/>
        <item m="1" x="2172"/>
        <item m="1" x="3235"/>
        <item m="1" x="3292"/>
        <item m="1" x="7603"/>
        <item m="1" x="5898"/>
        <item m="1" x="546"/>
        <item m="1" x="5499"/>
        <item m="1" x="4095"/>
        <item m="1" x="4483"/>
        <item m="1" x="7830"/>
        <item m="1" x="5314"/>
        <item m="1" x="3924"/>
        <item m="1" x="4871"/>
        <item m="1" x="3499"/>
        <item m="1" x="7084"/>
        <item m="1" x="1757"/>
        <item m="1" x="6160"/>
        <item m="1" x="395"/>
        <item m="1" x="3328"/>
        <item m="1" x="4974"/>
        <item m="1" x="2020"/>
        <item m="1" x="2083"/>
        <item m="1" x="4383"/>
        <item m="1" x="3600"/>
        <item m="1" x="1616"/>
        <item m="1" x="2360"/>
        <item m="1" x="7500"/>
        <item m="1" x="5199"/>
        <item m="1" x="5200"/>
        <item m="1" x="5020"/>
        <item m="1" x="3162"/>
        <item m="1" x="2905"/>
        <item m="1" x="7555"/>
        <item m="1" x="2251"/>
        <item m="1" x="1625"/>
        <item m="1" x="1975"/>
        <item m="1" x="3272"/>
        <item m="1" x="3243"/>
        <item m="1" x="2349"/>
        <item m="1" x="7961"/>
        <item m="1" x="3578"/>
        <item m="1" x="1400"/>
        <item m="1" x="1179"/>
        <item m="1" x="3620"/>
        <item m="1" x="2486"/>
        <item m="1" x="931"/>
        <item m="1" x="657"/>
        <item m="1" x="1131"/>
        <item m="1" x="7390"/>
        <item m="1" x="2629"/>
        <item m="1" x="5189"/>
        <item m="1" x="7339"/>
        <item m="1" x="2772"/>
        <item m="1" x="3289"/>
        <item m="1" x="7973"/>
        <item m="1" x="5620"/>
        <item m="1" x="951"/>
        <item m="1" x="5819"/>
        <item m="1" x="6445"/>
        <item m="1" x="2685"/>
        <item m="1" x="4761"/>
        <item m="1" x="1656"/>
        <item m="1" x="7987"/>
        <item m="1" x="3555"/>
        <item m="1" x="1273"/>
        <item m="1" x="1617"/>
        <item m="1" x="6688"/>
        <item m="1" x="7958"/>
        <item m="1" x="2728"/>
        <item m="1" x="7091"/>
        <item m="1" x="4847"/>
        <item m="1" x="7780"/>
        <item m="1" x="3519"/>
        <item m="1" x="1173"/>
        <item m="1" x="7114"/>
        <item m="1" x="3271"/>
        <item m="1" x="4478"/>
        <item m="1" x="958"/>
        <item m="1" x="2899"/>
        <item m="1" x="3316"/>
        <item m="1" x="3168"/>
        <item m="1" x="4368"/>
        <item m="1" x="972"/>
        <item m="1" x="2546"/>
        <item m="1" x="4882"/>
        <item m="1" x="6605"/>
        <item m="1" x="7615"/>
        <item m="1" x="2990"/>
        <item m="1" x="1064"/>
        <item m="1" x="7318"/>
        <item m="1" x="4908"/>
        <item m="1" x="4970"/>
        <item m="1" x="5283"/>
        <item m="1" x="6768"/>
        <item m="1" x="778"/>
        <item m="1" x="5248"/>
        <item m="1" x="2122"/>
        <item m="1" x="7155"/>
        <item m="1" x="595"/>
        <item m="1" x="2656"/>
        <item m="1" x="919"/>
        <item m="1" x="1304"/>
        <item m="1" x="7693"/>
        <item m="1" x="2249"/>
        <item m="1" x="7864"/>
        <item m="1" x="1363"/>
        <item m="1" x="1378"/>
        <item m="1" x="6881"/>
        <item m="1" x="415"/>
        <item m="1" x="1930"/>
        <item m="1" x="3817"/>
        <item m="1" x="4081"/>
        <item m="1" x="7978"/>
        <item m="1" x="3507"/>
        <item m="1" x="7673"/>
        <item m="1" x="6311"/>
        <item m="1" x="4715"/>
        <item m="1" x="2067"/>
        <item m="1" x="3532"/>
        <item m="1" x="6131"/>
        <item m="1" x="1089"/>
        <item m="1" x="5107"/>
        <item m="1" x="1191"/>
        <item m="1" x="5971"/>
        <item m="1" x="3543"/>
        <item m="1" x="5145"/>
        <item m="1" x="7077"/>
        <item m="1" x="4527"/>
        <item m="1" x="2765"/>
        <item m="1" x="1001"/>
        <item m="1" x="2390"/>
        <item m="1" x="5538"/>
        <item m="1" x="1576"/>
        <item m="1" x="7176"/>
        <item m="1" x="1356"/>
        <item m="1" x="4299"/>
        <item m="1" x="6468"/>
        <item m="1" x="1046"/>
        <item m="1" x="7855"/>
        <item m="1" x="6549"/>
        <item m="1" x="183"/>
        <item m="1" x="233"/>
        <item m="1" x="825"/>
        <item m="1" x="6006"/>
        <item m="1" x="5873"/>
        <item m="1" x="5223"/>
        <item m="1" x="4089"/>
        <item m="1" x="5034"/>
        <item m="1" x="1003"/>
        <item m="1" x="3871"/>
        <item m="1" x="2953"/>
        <item m="1" x="7294"/>
        <item m="1" x="2757"/>
        <item m="1" x="7756"/>
        <item m="1" x="6153"/>
        <item m="1" x="7998"/>
        <item m="1" x="6765"/>
        <item m="1" x="5600"/>
        <item m="1" x="6737"/>
        <item m="1" x="78"/>
        <item m="1" x="2977"/>
        <item m="1" x="2853"/>
        <item m="1" x="2999"/>
        <item m="1" x="2969"/>
        <item m="1" x="6903"/>
        <item m="1" x="6789"/>
        <item m="1" x="1904"/>
        <item m="1" x="3371"/>
        <item m="1" x="7804"/>
        <item m="1" x="2841"/>
        <item m="1" x="6625"/>
        <item m="1" x="4360"/>
        <item m="1" x="439"/>
        <item m="1" x="119"/>
        <item m="1" x="4211"/>
        <item m="1" x="4709"/>
        <item m="1" x="807"/>
        <item m="1" x="4975"/>
        <item m="1" x="7020"/>
        <item m="1" x="5938"/>
        <item m="1" x="3845"/>
        <item m="1" x="7366"/>
        <item m="1" x="4705"/>
        <item m="1" x="2708"/>
        <item m="1" x="4982"/>
        <item m="1" x="184"/>
        <item m="1" x="2455"/>
        <item m="1" x="112"/>
        <item m="1" x="3690"/>
        <item m="1" x="6658"/>
        <item m="1" x="3379"/>
        <item m="1" x="7259"/>
        <item m="1" x="6372"/>
        <item m="1" x="6669"/>
        <item m="1" x="4150"/>
        <item m="1" x="4174"/>
        <item m="1" x="2562"/>
        <item m="1" x="1749"/>
        <item m="1" x="6906"/>
        <item m="1" x="2864"/>
        <item m="1" x="3961"/>
        <item m="1" x="5850"/>
        <item m="1" x="4118"/>
        <item m="1" x="461"/>
        <item m="1" x="7243"/>
        <item m="1" x="5908"/>
        <item m="1" x="1564"/>
        <item m="1" x="3033"/>
        <item m="1" x="2767"/>
        <item m="1" x="3955"/>
        <item m="1" x="7506"/>
        <item m="1" x="3463"/>
        <item m="1" x="5271"/>
        <item m="1" x="4785"/>
        <item m="1" x="4027"/>
        <item m="1" x="4818"/>
        <item m="1" x="3767"/>
        <item m="1" x="3987"/>
        <item m="1" x="6274"/>
        <item m="1" x="7543"/>
        <item m="1" x="1671"/>
        <item m="1" x="573"/>
        <item m="1" x="6022"/>
        <item m="1" x="612"/>
        <item m="1" x="2328"/>
        <item m="1" x="3146"/>
        <item m="1" x="1553"/>
        <item m="1" x="2336"/>
        <item m="1" x="3847"/>
        <item m="1" x="6462"/>
        <item m="1" x="1776"/>
        <item m="1" x="3307"/>
        <item m="1" x="7663"/>
        <item m="1" x="2307"/>
        <item m="1" x="3345"/>
        <item m="1" x="4400"/>
        <item m="1" x="448"/>
        <item m="1" x="3051"/>
        <item m="1" x="5249"/>
        <item m="1" x="5755"/>
        <item m="1" x="1296"/>
        <item m="1" x="4381"/>
        <item m="1" x="228"/>
        <item m="1" x="330"/>
        <item m="1" x="7909"/>
        <item m="1" x="7234"/>
        <item m="1" x="511"/>
        <item m="1" x="2666"/>
        <item m="1" x="3695"/>
        <item m="1" x="4115"/>
        <item m="1" x="5802"/>
        <item m="1" x="6847"/>
        <item m="1" x="5582"/>
        <item m="1" x="3901"/>
        <item m="1" x="7584"/>
        <item m="1" x="4426"/>
        <item m="1" x="6907"/>
        <item m="1" x="963"/>
        <item m="1" x="922"/>
        <item m="1" x="2449"/>
        <item m="1" x="5752"/>
        <item m="1" x="3446"/>
        <item m="1" x="6908"/>
        <item m="1" x="6021"/>
        <item m="1" x="3300"/>
        <item m="1" x="4143"/>
        <item m="1" x="1419"/>
        <item m="1" x="2054"/>
        <item m="1" x="2519"/>
        <item m="1" x="3291"/>
        <item m="1" x="6707"/>
        <item m="1" x="1258"/>
        <item m="1" x="7274"/>
        <item m="1" x="3664"/>
        <item m="1" x="1939"/>
        <item m="1" x="5821"/>
        <item m="1" x="3367"/>
        <item m="1" x="1804"/>
        <item m="1" x="4006"/>
        <item m="1" x="1288"/>
        <item m="1" x="5308"/>
        <item m="1" x="4790"/>
        <item m="1" x="5475"/>
        <item m="1" x="5345"/>
        <item m="1" x="6498"/>
        <item m="1" x="7321"/>
        <item m="1" x="5346"/>
        <item m="1" x="4837"/>
        <item m="1" x="2636"/>
        <item m="1" x="3046"/>
        <item m="1" x="5347"/>
        <item m="1" x="4035"/>
        <item m="1" x="331"/>
        <item m="1" x="5813"/>
        <item m="1" x="2101"/>
        <item m="1" x="7322"/>
        <item m="1" x="1911"/>
        <item m="1" x="2141"/>
        <item m="1" x="6499"/>
        <item m="1" x="1493"/>
        <item m="1" x="1688"/>
        <item m="1" x="4577"/>
        <item m="1" x="3665"/>
        <item m="1" x="5348"/>
        <item m="1" x="305"/>
        <item m="1" x="2962"/>
        <item m="1" x="5071"/>
        <item m="1" x="3956"/>
        <item m="1" x="6922"/>
        <item m="1" x="1340"/>
        <item m="1" x="4385"/>
        <item m="1" x="3230"/>
        <item m="1" x="3363"/>
        <item m="1" x="1530"/>
        <item m="1" x="309"/>
        <item m="1" x="74"/>
        <item m="1" x="7063"/>
        <item m="1" x="7666"/>
        <item m="1" x="2811"/>
        <item m="1" x="1390"/>
        <item m="1" x="396"/>
        <item m="1" x="880"/>
        <item m="1" x="1838"/>
        <item m="1" x="6142"/>
        <item m="1" x="2205"/>
        <item m="1" x="3025"/>
        <item m="1" x="7475"/>
        <item m="1" x="5733"/>
        <item m="1" x="5648"/>
        <item m="1" x="2381"/>
        <item m="1" x="4345"/>
        <item m="1" x="2925"/>
        <item m="1" x="6994"/>
        <item m="1" x="7536"/>
        <item m="1" x="7193"/>
        <item m="1" x="7700"/>
        <item m="1" x="3435"/>
        <item m="1" x="3963"/>
        <item m="1" x="886"/>
        <item m="1" x="7523"/>
        <item m="1" x="1391"/>
        <item m="1" x="984"/>
        <item m="1" x="2698"/>
        <item m="1" x="1741"/>
        <item m="1" x="1310"/>
        <item m="1" x="5656"/>
        <item m="1" x="6963"/>
        <item m="1" x="2223"/>
        <item m="1" x="7605"/>
        <item m="1" x="6381"/>
        <item m="1" x="7097"/>
        <item m="1" x="6641"/>
        <item m="1" x="6912"/>
        <item m="1" x="2428"/>
        <item m="1" x="7030"/>
        <item m="1" x="6064"/>
        <item m="1" x="4926"/>
        <item m="1" x="5293"/>
        <item m="1" x="4802"/>
        <item m="1" x="6743"/>
        <item m="1" x="5298"/>
        <item m="1" x="1555"/>
        <item m="1" x="4286"/>
        <item m="1" x="2523"/>
        <item m="1" x="2619"/>
        <item m="1" x="4000"/>
        <item m="1" x="4020"/>
        <item m="1" x="5781"/>
        <item m="1" x="4732"/>
        <item m="1" x="800"/>
        <item m="1" x="4066"/>
        <item m="1" x="320"/>
        <item m="1" x="6686"/>
        <item m="1" x="2860"/>
        <item m="1" x="4511"/>
        <item m="1" x="4479"/>
        <item m="1" x="3120"/>
        <item m="1" x="7916"/>
        <item m="1" x="6518"/>
        <item m="1" x="7854"/>
        <item m="1" x="2136"/>
        <item m="1" x="7559"/>
        <item m="1" x="4661"/>
        <item m="1" x="6374"/>
        <item m="1" x="5814"/>
        <item m="1" x="2315"/>
        <item m="1" x="2316"/>
        <item m="1" x="374"/>
        <item m="1" x="1320"/>
        <item m="1" x="7827"/>
        <item m="1" x="2198"/>
        <item m="1" x="4116"/>
        <item m="1" x="2337"/>
        <item m="1" x="3160"/>
        <item m="1" x="4793"/>
        <item m="1" x="3848"/>
        <item m="1" x="2354"/>
        <item m="1" x="1305"/>
        <item m="1" x="7341"/>
        <item m="1" x="3402"/>
        <item m="1" x="6421"/>
        <item m="1" x="5857"/>
        <item m="1" x="3928"/>
        <item m="1" x="3731"/>
        <item m="1" x="4546"/>
        <item m="1" x="7082"/>
        <item m="1" x="7089"/>
        <item m="1" x="3175"/>
        <item m="1" x="6428"/>
        <item m="1" x="2547"/>
        <item m="1" x="758"/>
        <item m="1" x="2324"/>
        <item m="1" x="2022"/>
        <item m="1" x="2375"/>
        <item m="1" x="7625"/>
        <item m="1" x="111"/>
        <item m="1" x="6849"/>
        <item m="1" x="4767"/>
        <item m="1" x="2389"/>
        <item m="1" x="1016"/>
        <item m="1" x="4057"/>
        <item m="1" x="7597"/>
        <item m="1" x="4438"/>
        <item m="1" x="4943"/>
        <item m="1" x="2554"/>
        <item m="1" x="3783"/>
        <item m="1" x="2512"/>
        <item m="1" x="3930"/>
        <item m="1" x="5287"/>
        <item m="1" x="1726"/>
        <item m="1" x="3515"/>
        <item m="1" x="1518"/>
        <item m="1" x="175"/>
        <item m="1" x="1507"/>
        <item m="1" x="2704"/>
        <item m="1" x="4549"/>
        <item m="1" x="6759"/>
        <item m="1" x="1232"/>
        <item m="1" x="2842"/>
        <item m="1" x="409"/>
        <item m="1" x="3422"/>
        <item m="1" x="1221"/>
        <item m="1" x="2142"/>
        <item m="1" x="4163"/>
        <item m="1" x="772"/>
        <item m="1" x="7270"/>
        <item m="1" x="6913"/>
        <item m="1" x="147"/>
        <item m="1" x="2706"/>
        <item m="1" x="3305"/>
        <item m="1" x="7692"/>
        <item m="1" x="3391"/>
        <item m="1" x="7360"/>
        <item m="1" x="664"/>
        <item m="1" x="6301"/>
        <item m="1" x="6157"/>
        <item m="1" x="1183"/>
        <item m="1" x="1551"/>
        <item m="1" x="5167"/>
        <item m="1" x="3995"/>
        <item m="1" x="3067"/>
        <item m="1" x="7841"/>
        <item m="1" x="646"/>
        <item m="1" x="7472"/>
        <item m="1" x="5995"/>
        <item m="1" x="4380"/>
        <item m="1" x="3706"/>
        <item m="1" x="6882"/>
        <item m="1" x="6086"/>
        <item m="1" x="7266"/>
        <item m="1" x="1882"/>
        <item m="1" x="5303"/>
        <item m="1" x="2926"/>
        <item m="1" x="6807"/>
        <item m="1" x="4017"/>
        <item m="1" x="1215"/>
        <item m="1" x="6819"/>
        <item m="1" x="7907"/>
        <item m="1" x="6368"/>
        <item m="1" x="3501"/>
        <item m="1" x="2732"/>
        <item m="1" x="6991"/>
        <item m="1" x="545"/>
        <item m="1" x="7023"/>
        <item m="1" x="6316"/>
        <item m="1" x="7000"/>
        <item m="1" x="7052"/>
        <item m="1" x="2134"/>
        <item m="1" x="4138"/>
        <item m="1" x="1040"/>
        <item m="1" x="7703"/>
        <item m="1" x="2989"/>
        <item m="1" x="7785"/>
        <item m="1" x="1708"/>
        <item m="1" x="7325"/>
        <item m="1" x="3611"/>
        <item m="1" x="6626"/>
        <item m="1" x="5668"/>
        <item m="1" x="6161"/>
        <item m="1" x="7836"/>
        <item m="1" x="7247"/>
        <item m="1" x="2447"/>
        <item m="1" x="1145"/>
        <item m="1" x="6305"/>
        <item m="1" x="1184"/>
        <item m="1" x="3688"/>
        <item m="1" x="6648"/>
        <item m="1" x="4534"/>
        <item m="1" x="3483"/>
        <item m="1" x="4218"/>
        <item m="1" x="6660"/>
        <item m="1" x="4669"/>
        <item m="1" x="1373"/>
        <item m="1" x="3643"/>
        <item m="1" x="2123"/>
        <item m="1" x="3021"/>
        <item m="1" x="4322"/>
        <item m="1" x="5996"/>
        <item x="55"/>
        <item m="1" x="1265"/>
        <item m="1" x="3052"/>
        <item m="1" x="2796"/>
        <item m="1" x="2797"/>
        <item m="1" x="1316"/>
        <item m="1" x="3993"/>
        <item m="1" x="539"/>
        <item m="1" x="1083"/>
        <item m="1" x="6661"/>
        <item m="1" x="94"/>
        <item m="1" x="222"/>
        <item m="1" x="1883"/>
        <item m="1" x="2452"/>
        <item m="1" x="7221"/>
        <item m="1" x="6457"/>
        <item m="1" x="4320"/>
        <item m="1" x="1821"/>
        <item m="1" x="4585"/>
        <item m="1" x="7145"/>
        <item m="1" x="3297"/>
        <item m="1" x="2806"/>
        <item m="1" x="2936"/>
        <item m="1" x="7786"/>
        <item m="1" x="1764"/>
        <item m="1" x="4393"/>
        <item m="1" x="3537"/>
        <item m="1" x="3772"/>
        <item m="1" x="2158"/>
        <item m="1" x="7445"/>
        <item m="1" x="7422"/>
        <item m="1" x="2707"/>
        <item m="1" x="1489"/>
        <item m="1" x="6287"/>
        <item m="1" x="7949"/>
        <item m="1" x="5661"/>
        <item m="1" x="3183"/>
        <item m="1" x="1084"/>
        <item m="1" x="5586"/>
        <item m="1" x="2127"/>
        <item m="1" x="4249"/>
        <item m="1" x="6099"/>
        <item m="1" x="6793"/>
        <item m="1" x="7262"/>
        <item m="1" x="7537"/>
        <item m="1" x="5729"/>
        <item m="1" x="4457"/>
        <item m="1" x="1238"/>
        <item m="1" x="2723"/>
        <item m="1" x="1771"/>
        <item m="1" x="7226"/>
        <item m="1" x="3508"/>
        <item m="1" x="1677"/>
        <item m="1" x="3333"/>
        <item m="1" x="3440"/>
        <item m="1" x="7106"/>
        <item m="1" x="357"/>
        <item m="1" x="1069"/>
        <item m="1" x="7769"/>
        <item m="1" x="3461"/>
        <item m="1" x="4361"/>
        <item m="1" x="4394"/>
        <item m="1" x="5511"/>
        <item m="1" x="3768"/>
        <item m="1" x="5559"/>
        <item m="1" x="6186"/>
        <item m="1" x="6241"/>
        <item m="1" x="2908"/>
        <item m="1" x="7346"/>
        <item m="1" x="4873"/>
        <item m="1" x="540"/>
        <item m="1" x="6727"/>
        <item m="1" x="7235"/>
        <item m="1" x="2009"/>
        <item m="1" x="2729"/>
        <item m="1" x="7401"/>
        <item m="1" x="1844"/>
        <item m="1" x="2435"/>
        <item m="1" x="7928"/>
        <item m="1" x="5798"/>
        <item m="1" x="7542"/>
        <item m="1" x="1584"/>
        <item m="1" x="4469"/>
        <item m="1" x="5059"/>
        <item m="1" x="7337"/>
        <item m="1" x="1572"/>
        <item m="1" x="2164"/>
        <item m="1" x="5587"/>
        <item m="1" x="484"/>
        <item m="1" x="3686"/>
        <item m="1" x="6967"/>
        <item m="1" x="3428"/>
        <item m="1" x="4952"/>
        <item m="1" x="3069"/>
        <item m="1" x="7046"/>
        <item m="1" x="7053"/>
        <item m="1" x="438"/>
        <item m="1" x="6945"/>
        <item m="1" x="2419"/>
        <item m="1" x="3982"/>
        <item m="1" x="7883"/>
        <item m="1" x="5372"/>
        <item x="47"/>
        <item m="1" x="2116"/>
        <item m="1" x="6440"/>
        <item m="1" x="1463"/>
        <item m="1" x="5349"/>
        <item m="1" x="4783"/>
        <item m="1" x="7198"/>
        <item m="1" x="423"/>
        <item x="53"/>
        <item m="1" x="5942"/>
        <item m="1" x="6646"/>
        <item m="1" x="3971"/>
        <item m="1" x="6957"/>
        <item m="1" x="1660"/>
        <item m="1" x="2437"/>
        <item m="1" x="4759"/>
        <item m="1" x="4037"/>
        <item m="1" x="7092"/>
        <item m="1" x="7246"/>
        <item m="1" x="6785"/>
        <item m="1" x="294"/>
        <item m="1" x="5546"/>
        <item m="1" x="5956"/>
        <item m="1" x="4618"/>
        <item m="1" x="6231"/>
        <item m="1" x="3197"/>
        <item m="1" x="3016"/>
        <item m="1" x="2582"/>
        <item m="1" x="4443"/>
        <item m="1" x="1418"/>
        <item m="1" x="6386"/>
        <item m="1" x="3433"/>
        <item m="1" x="6326"/>
        <item m="1" x="1750"/>
        <item x="0"/>
        <item m="1" x="4510"/>
        <item m="1" x="7206"/>
        <item m="1" x="5770"/>
        <item m="1" x="1870"/>
        <item m="1" x="522"/>
        <item m="1" x="5111"/>
        <item m="1" x="1556"/>
        <item m="1" x="1723"/>
        <item m="1" x="7896"/>
        <item m="1" x="5490"/>
        <item m="1" x="4766"/>
        <item m="1" x="2831"/>
        <item m="1" x="2086"/>
        <item m="1" x="2783"/>
        <item m="1" x="1217"/>
        <item m="1" x="1492"/>
        <item m="1" x="3013"/>
        <item m="1" x="4294"/>
        <item m="1" x="4206"/>
        <item m="1" x="3614"/>
        <item m="1" x="2084"/>
        <item m="1" x="7873"/>
        <item m="1" x="5803"/>
        <item m="1" x="5183"/>
        <item m="1" x="6049"/>
        <item m="1" x="4791"/>
        <item m="1" x="6277"/>
        <item m="1" x="6623"/>
        <item m="1" x="6724"/>
        <item m="1" x="2879"/>
        <item m="1" x="4870"/>
        <item m="1" x="1732"/>
        <item m="1" x="7641"/>
        <item m="1" x="2892"/>
        <item m="1" x="2292"/>
        <item m="1" x="1661"/>
        <item m="1" x="2880"/>
        <item m="1" x="7316"/>
        <item m="1" x="3696"/>
        <item m="1" x="1727"/>
        <item m="1" x="1176"/>
        <item m="1" x="791"/>
        <item m="1" x="1422"/>
        <item m="1" x="1931"/>
        <item m="1" x="4228"/>
        <item m="1" x="801"/>
        <item m="1" x="1615"/>
        <item m="1" x="3471"/>
        <item m="1" x="5891"/>
        <item m="1" x="6930"/>
        <item m="1" x="6636"/>
        <item m="1" x="125"/>
        <item m="1" x="2176"/>
        <item m="1" x="2975"/>
        <item m="1" x="873"/>
        <item m="1" x="7717"/>
        <item m="1" x="1128"/>
        <item m="1" x="5625"/>
        <item m="1" x="1053"/>
        <item m="1" x="7254"/>
        <item m="1" x="5864"/>
        <item m="1" x="2788"/>
        <item x="18"/>
        <item m="1" x="3819"/>
        <item m="1" x="5451"/>
        <item m="1" x="1251"/>
        <item m="1" x="2637"/>
        <item m="1" x="2638"/>
        <item m="1" x="2993"/>
        <item m="1" x="2720"/>
        <item m="1" x="5794"/>
        <item m="1" x="1709"/>
        <item m="1" x="3225"/>
        <item m="1" x="2752"/>
        <item m="1" x="6104"/>
        <item m="1" x="7275"/>
        <item m="1" x="1806"/>
        <item m="1" x="3648"/>
        <item m="1" x="2928"/>
        <item m="1" x="4463"/>
        <item m="1" x="1405"/>
        <item m="1" x="3766"/>
        <item m="1" x="4003"/>
        <item m="1" x="7843"/>
        <item m="1" x="6038"/>
        <item m="1" x="4004"/>
        <item m="1" x="6424"/>
        <item m="1" x="3172"/>
        <item m="1" x="4794"/>
        <item m="1" x="4544"/>
        <item m="1" x="7098"/>
        <item m="1" x="1508"/>
        <item m="1" x="4774"/>
        <item m="1" x="6010"/>
        <item m="1" x="1970"/>
        <item m="1" x="2944"/>
        <item m="1" x="6209"/>
        <item m="1" x="7168"/>
        <item m="1" x="6384"/>
        <item m="1" x="851"/>
        <item m="1" x="2296"/>
        <item m="1" x="7072"/>
        <item m="1" x="3129"/>
        <item m="1" x="4948"/>
        <item m="1" x="3839"/>
        <item m="1" x="3034"/>
        <item m="1" x="4189"/>
        <item m="1" x="224"/>
        <item m="1" x="3317"/>
        <item m="1" x="1216"/>
        <item m="1" x="6479"/>
        <item m="1" x="3372"/>
        <item m="1" x="1058"/>
        <item m="1" x="2970"/>
        <item m="1" x="7177"/>
        <item m="1" x="4106"/>
        <item m="1" x="7917"/>
        <item m="1" x="5980"/>
        <item m="1" x="3437"/>
        <item m="1" x="7436"/>
        <item m="1" x="4991"/>
        <item m="1" x="2591"/>
        <item m="1" x="523"/>
        <item m="1" x="7844"/>
        <item m="1" x="579"/>
        <item m="1" x="3724"/>
        <item m="1" x="4491"/>
        <item m="1" x="7239"/>
        <item m="1" x="6411"/>
        <item m="1" x="6463"/>
        <item m="1" x="3758"/>
        <item m="1" x="3173"/>
        <item m="1" x="1077"/>
        <item m="1" x="7402"/>
        <item m="1" x="4395"/>
        <item m="1" x="6057"/>
        <item m="1" x="981"/>
        <item m="1" x="6601"/>
        <item m="1" x="6236"/>
        <item m="1" x="6530"/>
        <item m="1" x="6885"/>
        <item m="1" x="5112"/>
        <item m="1" x="5336"/>
        <item m="1" x="3856"/>
        <item m="1" x="5471"/>
        <item m="1" x="3393"/>
        <item m="1" x="6218"/>
        <item m="1" x="1686"/>
        <item m="1" x="1705"/>
        <item m="1" x="3807"/>
        <item m="1" x="1150"/>
        <item m="1" x="3754"/>
        <item m="1" x="6483"/>
        <item m="1" x="5834"/>
        <item m="1" x="7709"/>
        <item m="1" x="4634"/>
        <item m="1" x="5835"/>
        <item m="1" x="238"/>
        <item m="1" x="4746"/>
        <item m="1" x="4409"/>
        <item m="1" x="3604"/>
        <item m="1" x="3477"/>
        <item m="1" x="2150"/>
        <item m="1" x="5699"/>
        <item m="1" x="905"/>
        <item m="1" x="7054"/>
        <item m="1" x="6624"/>
        <item m="1" x="366"/>
        <item m="1" x="5574"/>
        <item m="1" x="5442"/>
        <item m="1" x="6028"/>
        <item m="1" x="5206"/>
        <item m="1" x="3828"/>
        <item m="1" x="3829"/>
        <item m="1" x="7524"/>
        <item m="1" x="5701"/>
        <item m="1" x="298"/>
        <item m="1" x="3553"/>
        <item m="1" x="2588"/>
        <item m="1" x="3626"/>
        <item m="1" x="3078"/>
        <item m="1" x="3864"/>
        <item m="1" x="7499"/>
        <item m="1" x="4587"/>
        <item m="1" x="542"/>
        <item m="1" x="2156"/>
        <item m="1" x="6848"/>
        <item m="1" x="2599"/>
        <item m="1" x="3450"/>
        <item m="1" x="7055"/>
        <item m="1" x="3098"/>
        <item m="1" x="4325"/>
        <item m="1" x="4001"/>
        <item m="1" x="141"/>
        <item m="1" x="3618"/>
        <item m="1" x="6105"/>
        <item m="1" x="7856"/>
        <item m="1" x="5438"/>
        <item m="1" x="1618"/>
        <item m="1" x="3634"/>
        <item m="1" x="5890"/>
        <item m="1" x="234"/>
        <item m="1" x="6666"/>
        <item m="1" x="6790"/>
        <item m="1" x="5028"/>
        <item m="1" x="1502"/>
        <item m="1" x="1845"/>
        <item m="1" x="6898"/>
        <item m="1" x="6888"/>
        <item m="1" x="6101"/>
        <item m="1" x="4677"/>
        <item m="1" x="7351"/>
        <item m="1" x="1857"/>
        <item m="1" x="7017"/>
        <item m="1" x="6532"/>
        <item m="1" x="7462"/>
        <item m="1" x="6042"/>
        <item m="1" x="7877"/>
        <item m="1" x="4180"/>
        <item m="1" x="7209"/>
        <item m="1" x="2618"/>
        <item m="1" x="6501"/>
        <item m="1" x="225"/>
        <item m="1" x="811"/>
        <item m="1" x="6580"/>
        <item m="1" x="7931"/>
        <item m="1" x="4213"/>
        <item m="1" x="4074"/>
        <item m="1" x="1379"/>
        <item m="1" x="6531"/>
        <item m="1" x="5305"/>
        <item m="1" x="961"/>
        <item m="1" x="1331"/>
        <item m="1" x="358"/>
        <item m="1" x="672"/>
        <item m="1" x="443"/>
        <item m="1" x="3330"/>
        <item m="1" x="2170"/>
        <item m="1" x="3104"/>
        <item m="1" x="7629"/>
        <item m="1" x="1540"/>
        <item m="1" x="4248"/>
        <item m="1" x="4517"/>
        <item m="1" x="741"/>
        <item m="1" x="5392"/>
        <item m="1" x="2528"/>
        <item m="1" x="2199"/>
        <item m="1" x="1510"/>
        <item m="1" x="7429"/>
        <item m="1" x="7796"/>
        <item m="1" x="4436"/>
        <item m="1" x="3214"/>
        <item m="1" x="4119"/>
        <item m="1" x="3373"/>
        <item m="1" x="7507"/>
        <item m="1" x="5709"/>
        <item m="1" x="535"/>
        <item m="1" x="3531"/>
        <item m="1" x="1426"/>
        <item m="1" x="4107"/>
        <item m="1" x="2847"/>
        <item m="1" x="7147"/>
        <item m="1" x="2676"/>
        <item m="1" x="91"/>
        <item m="1" x="673"/>
        <item m="1" x="5915"/>
        <item m="1" x="6475"/>
        <item m="1" x="5319"/>
        <item m="1" x="7377"/>
        <item m="1" x="3814"/>
        <item m="1" x="5730"/>
        <item m="1" x="4309"/>
        <item m="1" x="407"/>
        <item m="1" x="5865"/>
        <item m="1" x="3208"/>
        <item m="1" x="524"/>
        <item m="1" x="7087"/>
        <item m="1" x="2844"/>
        <item m="1" x="2626"/>
        <item m="1" x="7430"/>
        <item m="1" x="6314"/>
        <item m="1" x="1729"/>
        <item m="1" x="7281"/>
        <item m="1" x="1566"/>
        <item m="1" x="6369"/>
        <item m="1" x="5775"/>
        <item m="1" x="1783"/>
        <item m="1" x="3851"/>
        <item m="1" x="5528"/>
        <item m="1" x="6133"/>
        <item m="1" x="1822"/>
        <item m="1" x="7043"/>
        <item m="1" x="4545"/>
        <item m="1" x="708"/>
        <item m="1" x="5366"/>
        <item m="1" x="5708"/>
        <item m="1" x="7006"/>
        <item m="1" x="315"/>
        <item m="1" x="5936"/>
        <item m="1" x="6337"/>
        <item x="62"/>
        <item m="1" x="5640"/>
        <item m="1" x="408"/>
        <item m="1" x="389"/>
        <item m="1" x="5436"/>
        <item m="1" x="2923"/>
        <item m="1" x="2460"/>
        <item m="1" x="5918"/>
        <item m="1" x="4075"/>
        <item m="1" x="1289"/>
        <item m="1" x="5484"/>
        <item m="1" x="1423"/>
        <item m="1" x="3574"/>
        <item m="1" x="2807"/>
        <item m="1" x="3925"/>
        <item m="1" x="7065"/>
        <item m="1" x="2126"/>
        <item m="1" x="4076"/>
        <item m="1" x="3439"/>
        <item m="1" x="7652"/>
        <item m="1" x="5461"/>
        <item m="1" x="6276"/>
        <item m="1" x="6404"/>
        <item m="1" x="5253"/>
        <item m="1" x="3612"/>
        <item m="1" x="2169"/>
        <item m="1" x="7438"/>
        <item m="1" x="3260"/>
        <item m="1" x="1495"/>
        <item m="1" x="4725"/>
        <item m="1" x="7819"/>
        <item m="1" x="6850"/>
        <item m="1" x="1894"/>
        <item m="1" x="4768"/>
        <item m="1" x="1066"/>
        <item m="1" x="2380"/>
        <item m="1" x="382"/>
        <item m="1" x="2094"/>
        <item m="1" x="2889"/>
        <item m="1" x="4928"/>
        <item m="1" x="4139"/>
        <item m="1" x="6937"/>
        <item m="1" x="5456"/>
        <item m="1" x="4482"/>
        <item m="1" x="2816"/>
        <item m="1" x="4564"/>
        <item m="1" x="4271"/>
        <item m="1" x="479"/>
        <item m="1" x="3681"/>
        <item m="1" x="6955"/>
        <item m="1" x="1459"/>
        <item m="1" x="3215"/>
        <item m="1" x="7902"/>
        <item m="1" x="996"/>
        <item m="1" x="4735"/>
        <item m="1" x="1795"/>
        <item m="1" x="5099"/>
        <item m="1" x="6712"/>
        <item m="1" x="1392"/>
        <item m="1" x="3226"/>
        <item m="1" x="5207"/>
        <item m="1" x="571"/>
        <item m="1" x="6245"/>
        <item m="1" x="1271"/>
        <item m="1" x="3718"/>
        <item m="1" x="4683"/>
        <item m="1" x="2703"/>
        <item m="1" x="2644"/>
        <item m="1" x="6876"/>
        <item m="1" x="2776"/>
        <item m="1" x="3311"/>
        <item m="1" x="7449"/>
        <item m="1" x="2423"/>
        <item m="1" x="3786"/>
        <item m="1" x="4743"/>
        <item m="1" x="6338"/>
        <item m="1" x="1977"/>
        <item m="1" x="7104"/>
        <item m="1" x="2898"/>
        <item m="1" x="5026"/>
        <item m="1" x="6517"/>
        <item m="1" x="1713"/>
        <item m="1" x="6982"/>
        <item m="1" x="5406"/>
        <item m="1" x="3729"/>
        <item m="1" x="5376"/>
        <item m="1" x="705"/>
        <item m="1" x="7130"/>
        <item m="1" x="4883"/>
        <item m="1" x="635"/>
        <item m="1" x="132"/>
        <item m="1" x="2963"/>
        <item m="1" x="1942"/>
        <item m="1" x="3429"/>
        <item m="1" x="1052"/>
        <item m="1" x="3079"/>
        <item m="1" x="5597"/>
        <item m="1" x="1627"/>
        <item m="1" x="3852"/>
        <item m="1" x="3536"/>
        <item m="1" x="6370"/>
        <item m="1" x="3566"/>
        <item m="1" x="197"/>
        <item m="1" x="1014"/>
        <item m="1" x="2068"/>
        <item m="1" x="4839"/>
        <item m="1" x="316"/>
        <item m="1" x="6081"/>
        <item m="1" x="359"/>
        <item m="1" x="1772"/>
        <item m="1" x="5953"/>
        <item m="1" x="5067"/>
        <item m="1" x="3425"/>
        <item m="1" x="528"/>
        <item m="1" x="1773"/>
        <item m="1" x="6968"/>
        <item m="1" x="3451"/>
        <item m="1" x="4749"/>
        <item m="1" x="4929"/>
        <item m="1" x="5113"/>
        <item m="1" x="5114"/>
        <item m="1" x="4490"/>
        <item m="1" x="7086"/>
        <item m="1" x="6078"/>
        <item m="1" x="848"/>
        <item m="1" x="4397"/>
        <item m="1" x="6889"/>
        <item m="1" x="3666"/>
        <item m="1" x="5137"/>
        <item m="1" x="6449"/>
        <item m="1" x="4141"/>
        <item m="1" x="6207"/>
        <item m="1" x="5967"/>
        <item m="1" x="6295"/>
        <item m="1" x="1892"/>
        <item m="1" x="5719"/>
        <item m="1" x="7214"/>
        <item m="1" x="4710"/>
        <item m="1" x="343"/>
        <item m="1" x="6667"/>
        <item m="1" x="489"/>
        <item m="1" x="6175"/>
        <item m="1" x="5446"/>
        <item m="1" x="5590"/>
        <item m="1" x="5612"/>
        <item m="1" x="4022"/>
        <item m="1" x="2815"/>
        <item m="1" x="7866"/>
        <item m="1" x="1955"/>
        <item m="1" x="3476"/>
        <item m="1" x="7028"/>
        <item m="1" x="1774"/>
        <item m="1" x="3707"/>
        <item m="1" x="4403"/>
        <item m="1" x="5878"/>
        <item m="1" x="3822"/>
        <item m="1" x="6109"/>
        <item m="1" x="4795"/>
        <item m="1" x="6205"/>
        <item m="1" x="6572"/>
        <item m="1" x="6029"/>
        <item m="1" x="2759"/>
        <item m="1" x="4476"/>
        <item m="1" x="898"/>
        <item m="1" x="6013"/>
        <item m="1" x="5278"/>
        <item m="1" x="7120"/>
        <item m="1" x="6278"/>
        <item m="1" x="4817"/>
        <item m="1" x="3877"/>
        <item m="1" x="4166"/>
        <item m="1" x="310"/>
        <item m="1" x="1751"/>
        <item m="1" x="4819"/>
        <item m="1" x="4518"/>
        <item m="1" x="3035"/>
        <item m="1" x="1088"/>
        <item m="1" x="311"/>
        <item m="1" x="1326"/>
        <item m="1" x="243"/>
        <item m="1" x="7589"/>
        <item m="1" x="1256"/>
        <item m="1" x="7824"/>
        <item m="1" x="4706"/>
        <item m="1" x="6246"/>
        <item m="1" x="452"/>
        <item m="1" x="5115"/>
        <item m="1" x="4284"/>
        <item m="1" x="7225"/>
        <item m="1" x="6410"/>
        <item m="1" x="5185"/>
        <item m="1" x="7590"/>
        <item m="1" x="5906"/>
        <item m="1" x="3912"/>
        <item m="1" x="3036"/>
        <item m="1" x="5633"/>
        <item m="1" x="4086"/>
        <item m="1" x="6332"/>
        <item m="1" x="3567"/>
        <item m="1" x="2602"/>
        <item m="1" x="5964"/>
        <item m="1" x="1315"/>
        <item m="1" x="3684"/>
        <item m="1" x="899"/>
        <item m="1" x="5466"/>
        <item m="1" x="4287"/>
        <item m="1" x="7710"/>
        <item m="1" x="4567"/>
        <item m="1" x="3670"/>
        <item m="1" x="5651"/>
        <item m="1" x="2049"/>
        <item m="1" x="6914"/>
        <item m="1" x="5826"/>
        <item m="1" x="2657"/>
        <item m="1" x="2834"/>
        <item m="1" x="5362"/>
        <item m="1" x="3415"/>
        <item m="1" x="4658"/>
        <item m="1" x="344"/>
        <item m="1" x="5815"/>
        <item m="1" x="1737"/>
        <item m="1" x="4055"/>
        <item m="1" x="7123"/>
        <item m="1" x="4588"/>
        <item m="1" x="157"/>
        <item m="1" x="857"/>
        <item m="1" x="2583"/>
        <item m="1" x="2058"/>
        <item m="1" x="1284"/>
        <item m="1" x="1884"/>
        <item m="1" x="4269"/>
        <item m="1" x="2379"/>
        <item m="1" x="1020"/>
        <item m="1" x="7684"/>
        <item m="1" x="2667"/>
        <item m="1" x="3194"/>
        <item m="1" x="6001"/>
        <item m="1" x="832"/>
        <item m="1" x="7745"/>
        <item m="1" x="927"/>
        <item m="1" x="178"/>
        <item m="1" x="1420"/>
        <item m="1" x="4846"/>
        <item m="1" x="4616"/>
        <item m="1" x="7364"/>
        <item m="1" x="2827"/>
        <item m="1" x="7060"/>
        <item m="1" x="4348"/>
        <item m="1" x="6169"/>
        <item m="1" x="3869"/>
        <item m="1" x="4986"/>
        <item m="1" x="2112"/>
        <item m="1" x="1122"/>
        <item m="1" x="2166"/>
        <item m="1" x="2070"/>
        <item m="1" x="3086"/>
        <item m="1" x="5745"/>
        <item m="1" x="5363"/>
        <item m="1" x="7078"/>
        <item m="1" x="6414"/>
        <item m="1" x="2684"/>
        <item m="1" x="1691"/>
        <item m="1" x="6721"/>
        <item m="1" x="6068"/>
        <item m="1" x="7886"/>
        <item m="1" x="4799"/>
        <item m="1" x="4637"/>
        <item m="1" x="7045"/>
        <item m="1" x="6938"/>
        <item m="1" x="5652"/>
        <item m="1" x="2266"/>
        <item m="1" x="1607"/>
        <item m="1" x="1620"/>
        <item m="1" x="6265"/>
        <item m="1" x="7261"/>
        <item m="1" x="5913"/>
        <item m="1" x="4500"/>
        <item m="1" x="3621"/>
        <item m="1" x="7957"/>
        <item m="1" x="3602"/>
        <item m="1" x="2272"/>
        <item m="1" x="5049"/>
        <item m="1" x="3502"/>
        <item m="1" x="2278"/>
        <item m="1" x="5731"/>
        <item m="1" x="2737"/>
        <item m="1" x="5035"/>
        <item m="1" x="4063"/>
        <item m="1" x="5584"/>
        <item m="1" x="1640"/>
        <item m="1" x="3261"/>
        <item m="1" x="2668"/>
        <item m="1" x="2835"/>
        <item m="1" x="7161"/>
        <item m="1" x="4310"/>
        <item m="1" x="1954"/>
        <item m="1" x="6143"/>
        <item m="1" x="639"/>
        <item m="1" x="2937"/>
        <item m="1" x="5965"/>
        <item m="1" x="1589"/>
        <item m="1" x="7208"/>
        <item m="1" x="6560"/>
        <item m="1" x="7913"/>
        <item m="1" x="6206"/>
        <item m="1" x="5500"/>
        <item m="1" x="4274"/>
        <item m="1" x="5211"/>
        <item m="1" x="6211"/>
        <item m="1" x="4370"/>
        <item m="1" x="863"/>
        <item m="1" x="5014"/>
        <item m="1" x="3453"/>
        <item m="1" x="988"/>
        <item m="1" x="2225"/>
        <item m="1" x="345"/>
        <item m="1" x="1592"/>
        <item m="1" x="2027"/>
        <item m="1" x="4606"/>
        <item m="1" x="7697"/>
        <item m="1" x="3200"/>
        <item m="1" x="1380"/>
        <item m="1" x="5785"/>
        <item m="1" x="3407"/>
        <item m="1" x="6228"/>
        <item m="1" x="6752"/>
        <item m="1" x="4670"/>
        <item m="1" x="3521"/>
        <item m="1" x="6341"/>
        <item m="1" x="7701"/>
        <item m="1" x="6053"/>
        <item m="1" x="2592"/>
        <item m="1" x="4909"/>
        <item m="1" x="1696"/>
        <item m="1" x="6512"/>
        <item m="1" x="2015"/>
        <item m="1" x="514"/>
        <item m="1" x="2088"/>
        <item m="1" x="4203"/>
        <item m="1" x="5797"/>
        <item m="1" x="2182"/>
        <item m="1" x="4033"/>
        <item m="1" x="1374"/>
        <item m="1" x="3312"/>
        <item m="1" x="4288"/>
        <item m="1" x="7418"/>
        <item m="1" x="4874"/>
        <item m="1" x="5988"/>
        <item m="1" x="5384"/>
        <item m="1" x="4136"/>
        <item m="1" x="4977"/>
        <item m="1" x="1461"/>
        <item m="1" x="5672"/>
        <item m="1" x="6939"/>
        <item m="1" x="3249"/>
        <item m="1" x="1306"/>
        <item m="1" x="4153"/>
        <item m="1" x="2672"/>
        <item m="1" x="6217"/>
        <item m="1" x="4404"/>
        <item m="1" x="5501"/>
        <item m="1" x="2326"/>
        <item m="1" x="2290"/>
        <item m="1" x="4351"/>
        <item m="1" x="5838"/>
        <item m="1" x="4842"/>
        <item m="1" x="3284"/>
        <item m="1" x="5782"/>
        <item m="1" x="7375"/>
        <item m="1" x="589"/>
        <item m="1" x="2686"/>
        <item m="1" x="1689"/>
        <item m="1" x="5734"/>
        <item m="1" x="3420"/>
        <item m="1" x="5036"/>
        <item m="1" x="3813"/>
        <item m="1" x="2301"/>
        <item m="1" x="4612"/>
        <item m="1" x="3787"/>
        <item m="1" x="948"/>
        <item m="1" x="1202"/>
        <item m="1" x="6754"/>
        <item m="1" x="3209"/>
        <item m="1" x="5949"/>
        <item m="1" x="4080"/>
        <item m="1" x="6701"/>
        <item m="1" x="2756"/>
        <item m="1" x="4994"/>
        <item m="1" x="6230"/>
        <item m="1" x="804"/>
        <item m="1" x="2361"/>
        <item m="1" x="6489"/>
        <item m="1" x="413"/>
        <item m="1" x="4126"/>
        <item m="1" x="7966"/>
        <item m="1" x="5756"/>
        <item m="1" x="949"/>
        <item m="1" x="4566"/>
        <item m="1" x="5751"/>
        <item m="1" x="3093"/>
        <item m="1" x="5264"/>
        <item m="1" x="3397"/>
        <item m="1" x="2673"/>
        <item m="1" x="2674"/>
        <item m="1" x="4884"/>
        <item m="1" x="604"/>
        <item m="1" x="2580"/>
        <item m="1" x="1963"/>
        <item m="1" x="3137"/>
        <item m="1" x="227"/>
        <item m="1" x="4023"/>
        <item m="1" x="3550"/>
        <item m="1" x="7678"/>
        <item m="1" x="6162"/>
        <item m="1" x="5250"/>
        <item m="1" x="1823"/>
        <item m="1" x="2031"/>
        <item m="1" x="346"/>
        <item m="1" x="684"/>
        <item m="1" x="4090"/>
        <item m="1" x="2881"/>
        <item m="1" x="3511"/>
        <item m="1" x="4528"/>
        <item m="1" x="7148"/>
        <item m="1" x="2604"/>
        <item m="1" x="5365"/>
        <item m="1" x="1871"/>
        <item m="1" x="5198"/>
        <item m="1" x="5747"/>
        <item m="1" x="2269"/>
        <item m="1" x="2911"/>
        <item m="1" x="6820"/>
        <item m="1" x="3972"/>
        <item m="1" x="306"/>
        <item m="1" x="7639"/>
        <item m="1" x="6034"/>
        <item m="1" x="5364"/>
        <item m="1" x="628"/>
        <item m="1" x="3900"/>
        <item m="1" x="6941"/>
        <item m="1" x="3942"/>
        <item m="1" x="1411"/>
        <item m="1" x="348"/>
        <item m="1" x="5657"/>
        <item m="1" x="4317"/>
        <item m="1" x="7812"/>
        <item m="1" x="7143"/>
        <item m="1" x="3881"/>
        <item m="1" x="466"/>
        <item m="1" x="7216"/>
        <item m="1" x="6621"/>
        <item m="1" x="3943"/>
        <item m="1" x="397"/>
        <item m="1" x="6582"/>
        <item m="1" x="5583"/>
        <item m="1" x="6126"/>
        <item m="1" x="7323"/>
        <item m="1" x="2050"/>
        <item m="1" x="4323"/>
        <item m="1" x="1427"/>
        <item m="1" x="4295"/>
        <item m="1" x="1641"/>
        <item m="1" x="869"/>
        <item m="1" x="1664"/>
        <item m="1" x="3927"/>
        <item m="1" x="676"/>
        <item m="1" x="4145"/>
        <item m="1" x="4386"/>
        <item m="1" x="6380"/>
        <item m="1" x="7925"/>
        <item m="1" x="3915"/>
        <item m="1" x="3944"/>
        <item m="1" x="4967"/>
        <item m="1" x="5966"/>
        <item m="1" x="515"/>
        <item m="1" x="3853"/>
        <item m="1" x="7604"/>
        <item m="1" x="5318"/>
        <item m="1" x="210"/>
        <item m="1" x="5529"/>
        <item m="1" x="2095"/>
        <item m="1" x="4484"/>
        <item m="1" x="3870"/>
        <item m="1" x="3306"/>
        <item m="1" x="2374"/>
        <item m="1" x="4571"/>
        <item m="1" x="936"/>
        <item m="1" x="7984"/>
        <item m="1" x="923"/>
        <item m="1" x="172"/>
        <item m="1" x="1210"/>
        <item m="1" x="7826"/>
        <item m="1" x="7685"/>
        <item m="1" x="5946"/>
        <item m="1" x="1458"/>
        <item m="1" x="4875"/>
        <item m="1" x="879"/>
        <item m="1" x="4437"/>
        <item m="1" x="4598"/>
        <item m="1" x="1297"/>
        <item m="1" x="3668"/>
        <item m="1" x="2493"/>
        <item m="1" x="3976"/>
        <item m="1" x="6163"/>
        <item m="1" x="1344"/>
        <item m="1" x="1206"/>
        <item m="1" x="6657"/>
        <item m="1" x="6168"/>
        <item m="1" x="2837"/>
        <item m="1" x="5939"/>
        <item m="1" x="2089"/>
        <item m="1" x="369"/>
        <item m="1" x="6138"/>
        <item m="1" x="6118"/>
        <item m="1" x="5957"/>
        <item m="1" x="3594"/>
        <item m="1" x="5713"/>
        <item m="1" x="1924"/>
        <item m="1" x="4976"/>
        <item m="1" x="459"/>
        <item m="1" x="2743"/>
        <item m="1" x="2293"/>
        <item m="1" x="6583"/>
        <item m="1" x="1662"/>
        <item m="1" x="890"/>
        <item m="1" x="2318"/>
        <item m="1" x="4067"/>
        <item m="1" x="3250"/>
        <item m="1" x="7473"/>
        <item m="1" x="6073"/>
        <item m="1" x="490"/>
        <item m="1" x="3525"/>
        <item m="1" x="314"/>
        <item m="1" x="6451"/>
        <item m="1" x="5817"/>
        <item m="1" x="2441"/>
        <item m="1" x="7971"/>
        <item m="1" x="706"/>
        <item m="1" x="1886"/>
        <item m="1" x="3687"/>
        <item m="1" x="3576"/>
        <item m="1" x="1308"/>
        <item m="1" x="5281"/>
        <item m="1" x="4019"/>
        <item x="40"/>
        <item m="1" x="959"/>
        <item m="1" x="4501"/>
        <item m="1" x="1060"/>
        <item m="1" x="5554"/>
        <item m="1" x="3926"/>
        <item m="1" x="6798"/>
        <item m="1" x="242"/>
        <item m="1" x="746"/>
        <item m="1" x="3878"/>
        <item m="1" x="3022"/>
        <item m="1" x="7891"/>
        <item m="1" x="3516"/>
        <item m="1" x="430"/>
        <item m="1" x="2252"/>
        <item m="1" x="1710"/>
        <item m="1" x="1986"/>
        <item m="1" x="73"/>
        <item m="1" x="7493"/>
        <item m="1" x="2693"/>
        <item m="1" x="1452"/>
        <item m="1" x="1557"/>
        <item m="1" x="2263"/>
        <item m="1" x="2264"/>
        <item m="1" x="7860"/>
        <item m="1" x="6677"/>
        <item m="1" x="6931"/>
        <item m="1" x="6695"/>
        <item m="1" x="3332"/>
        <item m="1" x="159"/>
        <item m="1" x="2167"/>
        <item m="1" x="5013"/>
        <item m="1" x="2060"/>
        <item m="1" x="2485"/>
        <item m="1" x="6232"/>
        <item m="1" x="7048"/>
        <item m="1" x="2919"/>
        <item m="1" x="4968"/>
        <item m="1" x="3114"/>
        <item m="1" x="4541"/>
        <item m="1" x="160"/>
        <item m="1" x="2233"/>
        <item m="1" x="1421"/>
        <item m="1" x="5614"/>
        <item m="1" x="422"/>
        <item m="1" x="4405"/>
        <item m="1" x="7722"/>
        <item m="1" x="5219"/>
        <item m="1" x="3627"/>
        <item m="1" x="7202"/>
        <item m="1" x="3094"/>
        <item m="1" x="5609"/>
        <item m="1" x="6944"/>
        <item m="1" x="353"/>
        <item m="1" x="7759"/>
        <item m="1" x="1932"/>
        <item m="1" x="2284"/>
        <item m="1" x="6630"/>
        <item m="1" x="4425"/>
        <item m="1" x="3128"/>
        <item m="1" x="361"/>
        <item m="1" x="3899"/>
        <item m="1" x="6966"/>
        <item m="1" x="2665"/>
        <item m="1" x="6249"/>
        <item m="1" x="3244"/>
        <item m="1" x="3384"/>
        <item m="1" x="985"/>
        <item m="1" x="5068"/>
        <item m="1" x="205"/>
        <item m="1" x="975"/>
        <item m="1" x="1958"/>
        <item m="1" x="3667"/>
        <item m="1" x="3608"/>
        <item m="1" x="3254"/>
        <item m="1" x="4085"/>
        <item m="1" x="2005"/>
        <item m="1" x="281"/>
        <item m="1" x="5871"/>
        <item m="1" x="6809"/>
        <item m="1" x="3909"/>
        <item m="1" x="6855"/>
        <item m="1" x="3685"/>
        <item m="1" x="1151"/>
        <item m="1" x="5922"/>
        <item m="1" x="6026"/>
        <item m="1" x="6687"/>
        <item m="1" x="6680"/>
        <item m="1" x="4867"/>
        <item m="1" x="3149"/>
        <item m="1" x="5443"/>
        <item m="1" x="2929"/>
        <item m="1" x="3334"/>
        <item m="1" x="3734"/>
        <item m="1" x="4895"/>
        <item m="1" x="5681"/>
        <item m="1" x="5682"/>
        <item m="1" x="5683"/>
        <item m="1" x="5685"/>
        <item m="1" x="2930"/>
        <item m="1" x="3337"/>
        <item m="1" x="1846"/>
        <item m="1" x="3338"/>
        <item m="1" x="3342"/>
        <item m="1" x="3735"/>
        <item m="1" x="3736"/>
        <item m="1" x="3737"/>
        <item m="1" x="3738"/>
        <item m="1" x="3739"/>
        <item m="1" x="3740"/>
        <item m="1" x="3743"/>
        <item m="1" x="3745"/>
        <item m="1" x="3746"/>
        <item m="1" x="3748"/>
        <item m="1" x="3749"/>
        <item m="1" x="6485"/>
        <item m="1" x="3728"/>
        <item m="1" x="6962"/>
        <item m="1" x="3563"/>
        <item m="1" x="6603"/>
        <item m="1" x="6361"/>
        <item m="1" x="7007"/>
        <item m="1" x="1466"/>
        <item m="1" x="5626"/>
        <item m="1" x="148"/>
        <item m="1" x="1255"/>
        <item m="1" x="1756"/>
        <item m="1" x="2541"/>
        <item m="1" x="1582"/>
        <item x="54"/>
        <item m="1" x="449"/>
        <item m="1" x="1767"/>
        <item m="1" x="2748"/>
        <item m="1" x="2055"/>
        <item m="1" x="1862"/>
        <item m="1" x="2033"/>
        <item m="1" x="1196"/>
        <item m="1" x="1228"/>
        <item m="1" x="6250"/>
        <item m="1" x="7469"/>
        <item m="1" x="5927"/>
        <item m="1" x="7541"/>
        <item m="1" x="1714"/>
        <item m="1" x="241"/>
        <item m="1" x="2281"/>
        <item m="1" x="3479"/>
        <item m="1" x="6674"/>
        <item m="1" x="5478"/>
        <item m="1" x="7425"/>
        <item m="1" x="7914"/>
        <item m="1" x="6196"/>
        <item m="1" x="2518"/>
        <item m="1" x="1586"/>
        <item m="1" x="4672"/>
        <item m="1" x="5358"/>
        <item m="1" x="7875"/>
        <item m="1" x="6961"/>
        <item m="1" x="7842"/>
        <item m="1" x="6810"/>
        <item m="1" x="2285"/>
        <item m="1" x="6925"/>
        <item m="1" x="3650"/>
        <item m="1" x="1567"/>
        <item m="1" x="661"/>
        <item m="1" x="2883"/>
        <item m="1" x="7440"/>
        <item m="1" x="1035"/>
        <item m="1" x="2793"/>
        <item m="1" x="1690"/>
        <item m="1" x="2299"/>
        <item m="1" x="7960"/>
        <item m="1" x="1824"/>
        <item m="1" x="3126"/>
        <item m="1" x="4190"/>
        <item m="1" x="1611"/>
        <item m="1" x="5254"/>
        <item m="1" x="2090"/>
        <item m="1" x="1041"/>
        <item m="1" x="121"/>
        <item m="1" x="5739"/>
        <item m="1" x="2924"/>
        <item m="1" x="7655"/>
        <item m="1" x="5899"/>
        <item m="1" x="7004"/>
        <item m="1" x="6534"/>
        <item m="1" x="1511"/>
        <item m="1" x="1094"/>
        <item m="1" x="3905"/>
        <item m="1" x="964"/>
        <item m="1" x="4613"/>
        <item m="1" x="6293"/>
        <item m="1" x="1327"/>
        <item m="1" x="6188"/>
        <item m="1" x="5561"/>
        <item m="1" x="900"/>
        <item m="1" x="4930"/>
        <item m="1" x="1765"/>
        <item m="1" x="5375"/>
        <item m="1" x="7540"/>
        <item m="1" x="4270"/>
        <item m="1" x="2104"/>
        <item m="1" x="510"/>
        <item m="1" x="3054"/>
        <item m="1" x="122"/>
        <item m="1" x="1945"/>
        <item m="1" x="2209"/>
        <item m="1" x="4866"/>
        <item m="1" x="3444"/>
        <item m="1" x="5265"/>
        <item m="1" x="3986"/>
        <item m="1" x="1239"/>
        <item m="1" x="2450"/>
        <item m="1" x="2061"/>
        <item m="1" x="3082"/>
        <item m="1" x="3904"/>
        <item m="1" x="2456"/>
        <item m="1" x="1743"/>
        <item m="1" x="5767"/>
        <item m="1" x="5867"/>
        <item m="1" x="3417"/>
        <item m="1" x="6571"/>
        <item m="1" x="4919"/>
        <item m="1" x="2964"/>
        <item m="1" x="3274"/>
        <item m="1" x="3732"/>
        <item m="1" x="3380"/>
        <item m="1" x="7349"/>
        <item m="1" x="3142"/>
        <item m="1" x="937"/>
        <item m="1" x="4364"/>
        <item m="1" x="3251"/>
        <item m="1" x="4838"/>
        <item m="1" x="4594"/>
        <item m="1" x="912"/>
        <item m="1" x="3503"/>
        <item m="1" x="4124"/>
        <item m="1" x="4034"/>
        <item m="1" x="1626"/>
        <item m="1" x="5818"/>
        <item m="1" x="7128"/>
        <item m="1" x="3674"/>
        <item m="1" x="2955"/>
        <item m="1" x="954"/>
        <item m="1" x="3840"/>
        <item m="1" x="3055"/>
        <item m="1" x="191"/>
        <item m="1" x="7180"/>
        <item m="1" x="1976"/>
        <item m="1" x="2956"/>
        <item m="1" x="7010"/>
        <item m="1" x="4324"/>
        <item m="1" x="2448"/>
        <item m="1" x="4960"/>
        <item m="1" x="4687"/>
        <item m="1" x="7903"/>
        <item m="1" x="7047"/>
        <item m="1" x="2210"/>
        <item m="1" x="3381"/>
        <item m="1" x="4805"/>
        <item m="1" x="5460"/>
        <item m="1" x="7808"/>
        <item m="1" x="1177"/>
        <item m="1" x="2391"/>
        <item m="1" x="2789"/>
        <item m="1" x="1078"/>
        <item m="1" x="6286"/>
        <item m="1" x="7664"/>
        <item m="1" x="1454"/>
        <item m="1" x="735"/>
        <item m="1" x="6329"/>
        <item m="1" x="2768"/>
        <item m="1" x="5048"/>
        <item m="1" x="5467"/>
        <item m="1" x="5337"/>
        <item m="1" x="5424"/>
        <item m="1" x="6420"/>
        <item m="1" x="6629"/>
        <item m="1" x="4796"/>
        <item m="1" x="4122"/>
        <item m="1" x="4906"/>
        <item m="1" x="5983"/>
        <item m="1" x="181"/>
        <item m="1" x="7999"/>
        <item m="1" x="2298"/>
        <item m="1" x="5666"/>
        <item m="1" x="7267"/>
        <item m="1" x="2311"/>
        <item m="1" x="2649"/>
        <item m="1" x="6653"/>
        <item m="1" x="312"/>
        <item m="1" x="2387"/>
        <item m="1" x="2645"/>
        <item m="1" x="2468"/>
        <item m="1" x="1496"/>
        <item m="1" x="3416"/>
        <item m="1" x="6298"/>
        <item m="1" x="2548"/>
        <item m="1" x="5765"/>
        <item m="1" x="7435"/>
        <item m="1" x="5439"/>
        <item m="1" x="1612"/>
        <item m="1" x="1558"/>
        <item m="1" x="4007"/>
        <item m="1" x="870"/>
        <item m="1" x="5288"/>
        <item m="1" x="2646"/>
        <item m="1" x="6833"/>
        <item m="1" x="5732"/>
        <item m="1" x="6195"/>
        <item m="1" x="1559"/>
        <item m="1" x="4502"/>
        <item m="1" x="1193"/>
        <item m="1" x="4859"/>
        <item m="1" x="3123"/>
        <item m="1" x="5117"/>
        <item m="1" x="4542"/>
        <item m="1" x="7382"/>
        <item m="1" x="6654"/>
        <item m="1" x="3584"/>
        <item m="1" x="1186"/>
        <item m="1" x="5643"/>
        <item m="1" x="891"/>
        <item m="1" x="2589"/>
        <item m="1" x="7058"/>
        <item m="1" x="6668"/>
        <item m="1" x="726"/>
        <item m="1" x="165"/>
        <item m="1" x="7224"/>
        <item m="1" x="5571"/>
        <item m="1" x="4123"/>
        <item m="1" x="6092"/>
        <item m="1" x="6459"/>
        <item m="1" x="4064"/>
        <item m="1" x="7132"/>
        <item m="1" x="7238"/>
        <item m="1" x="4920"/>
        <item m="1" x="1597"/>
        <item m="1" x="2327"/>
        <item m="1" x="4649"/>
        <item m="1" x="3658"/>
        <item m="1" x="2248"/>
        <item m="1" x="1207"/>
        <item m="1" x="7934"/>
        <item m="1" x="1332"/>
        <item m="1" x="4366"/>
        <item m="1" x="4529"/>
        <item m="1" x="4151"/>
        <item m="1" x="5476"/>
        <item m="1" x="3329"/>
        <item m="1" x="3174"/>
        <item x="22"/>
        <item m="1" x="6189"/>
        <item m="1" x="2214"/>
        <item m="1" x="3365"/>
        <item m="1" x="2836"/>
        <item m="1" x="5316"/>
        <item m="1" x="5062"/>
        <item m="1" x="1050"/>
        <item m="1" x="4109"/>
        <item m="1" x="5629"/>
        <item m="1" x="5630"/>
        <item m="1" x="6602"/>
        <item m="1" x="5714"/>
        <item m="1" x="5715"/>
        <item m="1" x="6791"/>
        <item m="1" x="6417"/>
        <item m="1" x="6395"/>
        <item m="1" x="4200"/>
        <item m="1" x="2091"/>
        <item m="1" x="4933"/>
        <item m="1" x="1716"/>
        <item m="1" x="6995"/>
        <item m="1" x="904"/>
        <item m="1" x="3165"/>
        <item m="1" x="4691"/>
        <item m="1" x="4619"/>
        <item m="1" x="6843"/>
        <item m="1" x="962"/>
        <item m="1" x="385"/>
        <item m="1" x="5168"/>
        <item m="1" x="3762"/>
        <item m="1" x="2716"/>
        <item m="1" x="1987"/>
        <item m="1" x="5979"/>
        <item m="1" x="3953"/>
        <item m="1" x="4065"/>
        <item m="1" x="4018"/>
        <item m="1" x="4806"/>
        <item m="1" x="6579"/>
        <item m="1" x="5054"/>
        <item m="1" x="4044"/>
        <item m="1" x="5786"/>
        <item m="1" x="4803"/>
        <item m="1" x="3571"/>
        <item m="1" x="5591"/>
        <item m="1" x="3252"/>
        <item m="1" x="7153"/>
        <item m="1" x="135"/>
        <item m="1" x="481"/>
        <item m="1" x="4262"/>
        <item m="1" x="362"/>
        <item m="1" x="5222"/>
        <item m="1" x="5300"/>
        <item m="1" x="6147"/>
        <item m="1" x="1099"/>
        <item m="1" x="5848"/>
        <item m="1" x="4744"/>
        <item m="1" x="4652"/>
        <item m="1" x="1171"/>
        <item m="1" x="2273"/>
        <item m="1" x="2982"/>
        <item m="1" x="1384"/>
        <item m="1" x="665"/>
        <item m="1" x="2900"/>
        <item m="1" x="3530"/>
        <item m="1" x="7428"/>
        <item m="1" x="4800"/>
        <item m="1" x="4852"/>
        <item m="1" x="4414"/>
        <item m="1" x="5610"/>
        <item m="1" x="4030"/>
        <item m="1" x="3558"/>
        <item m="1" x="6460"/>
        <item m="1" x="4406"/>
        <item m="1" x="5516"/>
        <item m="1" x="7645"/>
        <item m="1" x="7586"/>
        <item m="1" x="1828"/>
        <item m="1" x="7032"/>
        <item m="1" x="5355"/>
        <item m="1" x="2848"/>
        <item m="1" x="5494"/>
        <item m="1" x="80"/>
        <item m="1" x="3973"/>
        <item m="1" x="2648"/>
        <item m="1" x="5777"/>
        <item m="1" x="7144"/>
        <item m="1" x="5888"/>
        <item m="1" x="3424"/>
        <item m="1" x="623"/>
        <item m="1" x="6844"/>
        <item m="1" x="6275"/>
        <item m="1" x="3895"/>
        <item m="1" x="1754"/>
        <item m="1" x="5255"/>
        <item m="1" x="6702"/>
        <item m="1" x="3980"/>
        <item m="1" x="3004"/>
        <item m="1" x="4296"/>
        <item m="1" x="3447"/>
        <item m="1" x="5690"/>
        <item m="1" x="755"/>
        <item m="1" x="847"/>
        <item m="1" x="3596"/>
        <item m="1" x="7691"/>
        <item m="1" x="6905"/>
        <item m="1" x="2029"/>
        <item m="1" x="1070"/>
        <item m="1" x="2773"/>
        <item m="1" x="1563"/>
        <item m="1" x="3975"/>
        <item m="1" x="136"/>
        <item m="1" x="6946"/>
        <item m="1" x="5069"/>
        <item m="1" x="3992"/>
        <item m="1" x="2525"/>
        <item m="1" x="7021"/>
        <item m="1" x="7848"/>
        <item m="1" x="5440"/>
        <item m="1" x="4807"/>
        <item m="1" x="170"/>
        <item m="1" x="6609"/>
        <item m="1" x="6300"/>
        <item m="1" x="201"/>
        <item m="1" x="7526"/>
        <item m="1" x="1893"/>
        <item m="1" x="3445"/>
        <item m="1" x="6753"/>
        <item m="1" x="6242"/>
        <item m="1" x="5846"/>
        <item m="1" x="4154"/>
        <item m="1" x="1047"/>
        <item m="1" x="7219"/>
        <item m="1" x="1643"/>
        <item m="1" x="2744"/>
        <item m="1" x="93"/>
        <item m="1" x="3595"/>
        <item m="1" x="6089"/>
        <item m="1" x="3630"/>
        <item m="1" x="1062"/>
        <item m="1" x="246"/>
        <item m="1" x="6989"/>
        <item m="1" x="467"/>
        <item m="1" x="4954"/>
        <item m="1" x="6764"/>
        <item m="1" x="4771"/>
        <item m="1" x="1112"/>
        <item m="1" x="5398"/>
        <item m="1" x="4224"/>
        <item m="1" x="1996"/>
        <item m="1" x="599"/>
        <item m="1" x="565"/>
        <item m="1" x="2469"/>
        <item m="1" x="1604"/>
        <item m="1" x="6513"/>
        <item m="1" x="1072"/>
        <item m="1" x="5238"/>
        <item m="1" x="1541"/>
        <item m="1" x="7950"/>
        <item m="1" x="7634"/>
        <item m="1" x="833"/>
        <item m="1" x="2607"/>
        <item m="1" x="3143"/>
        <item m="1" x="1621"/>
        <item m="1" x="658"/>
        <item m="1" x="3060"/>
        <item m="1" x="7876"/>
        <item m="1" x="1916"/>
        <item m="1" x="5997"/>
        <item m="1" x="2200"/>
        <item m="1" x="1180"/>
        <item m="1" x="3245"/>
        <item m="1" x="6918"/>
        <item m="1" x="2418"/>
        <item m="1" x="4091"/>
        <item m="1" x="1525"/>
        <item m="1" x="2682"/>
        <item m="1" x="2828"/>
        <item m="1" x="650"/>
        <item m="1" x="2874"/>
        <item m="1" x="7290"/>
        <item m="1" x="7014"/>
        <item m="1" x="1096"/>
        <item m="1" x="6425"/>
        <item m="1" x="7304"/>
        <item m="1" x="2855"/>
        <item m="1" x="2736"/>
        <item m="1" x="714"/>
        <item m="1" x="1951"/>
        <item m="1" x="5160"/>
        <item m="1" x="3474"/>
        <item m="1" x="5426"/>
        <item m="1" x="3087"/>
        <item m="1" x="2520"/>
        <item m="1" x="6525"/>
        <item m="1" x="3517"/>
        <item m="1" x="7199"/>
        <item m="1" x="7223"/>
        <item m="1" x="2124"/>
        <item m="1" x="7817"/>
        <item m="1" x="1195"/>
        <item m="1" x="3805"/>
        <item m="1" x="4140"/>
        <item m="1" x="6327"/>
        <item m="1" x="1562"/>
        <item m="1" x="616"/>
        <item m="1" x="2152"/>
        <item m="1" x="387"/>
        <item m="1" x="3180"/>
        <item m="1" x="1655"/>
        <item m="1" x="3601"/>
        <item m="1" x="7869"/>
        <item m="1" x="417"/>
        <item m="1" x="7118"/>
        <item m="1" x="2566"/>
        <item m="1" x="640"/>
        <item m="1" x="7172"/>
        <item m="1" x="6528"/>
        <item m="1" x="5552"/>
        <item m="1" x="2032"/>
        <item m="1" x="5462"/>
        <item m="1" x="2179"/>
        <item m="1" x="3408"/>
        <item m="1" x="104"/>
        <item m="1" x="4773"/>
        <item m="1" x="3070"/>
        <item m="1" x="6573"/>
        <item m="1" x="668"/>
        <item m="1" x="1433"/>
        <item m="1" x="4758"/>
        <item m="1" x="1328"/>
        <item m="1" x="5545"/>
        <item m="1" x="2692"/>
        <item m="1" x="1850"/>
        <item m="1" x="5251"/>
        <item m="1" x="7707"/>
        <item m="1" x="998"/>
        <item m="1" x="7452"/>
        <item m="1" x="7129"/>
        <item m="1" x="5530"/>
        <item m="1" x="1715"/>
        <item m="1" x="3932"/>
        <item m="1" x="2395"/>
        <item m="1" x="1004"/>
        <item m="1" x="87"/>
        <item m="1" x="6442"/>
        <item m="1" x="534"/>
        <item m="1" x="4635"/>
        <item m="1" x="1387"/>
        <item m="1" x="5725"/>
        <item m="1" x="7688"/>
        <item m="1" x="7698"/>
        <item m="1" x="6825"/>
        <item m="1" x="7908"/>
        <item m="1" x="7292"/>
        <item m="1" x="4173"/>
        <item m="1" x="6543"/>
        <item m="1" x="2171"/>
        <item m="1" x="1761"/>
        <item m="1" x="4028"/>
        <item m="1" x="5517"/>
        <item m="1" x="6980"/>
        <item m="1" x="2800"/>
        <item m="1" x="3857"/>
        <item m="1" x="2534"/>
        <item m="1" x="6268"/>
        <item m="1" x="6554"/>
        <item m="1" x="3011"/>
        <item m="1" x="2722"/>
        <item m="1" x="4415"/>
        <item m="1" x="215"/>
        <item m="1" x="4459"/>
        <item m="1" x="864"/>
        <item m="1" x="2461"/>
        <item m="1" x="1159"/>
        <item m="1" x="1155"/>
        <item m="1" x="7280"/>
        <item m="1" x="4108"/>
        <item m="1" x="3491"/>
        <item m="1" x="1509"/>
        <item m="1" x="862"/>
        <item m="1" x="2895"/>
        <item m="1" x="617"/>
        <item m="1" x="1614"/>
        <item m="1" x="3603"/>
        <item m="1" x="7035"/>
        <item m="1" x="7036"/>
        <item m="1" x="1991"/>
        <item m="1" x="7310"/>
        <item m="1" x="5757"/>
        <item m="1" x="4685"/>
        <item m="1" x="6697"/>
        <item m="1" x="5563"/>
        <item m="1" x="5987"/>
        <item m="1" x="7094"/>
        <item m="1" x="335"/>
        <item m="1" x="7024"/>
        <item m="1" x="2957"/>
        <item m="1" x="6450"/>
        <item m="1" x="411"/>
        <item m="1" x="1042"/>
        <item m="1" x="1203"/>
        <item m="1" x="1243"/>
        <item m="1" x="1333"/>
        <item m="1" x="1381"/>
        <item m="1" x="765"/>
        <item m="1" x="333"/>
        <item m="1" x="2891"/>
        <item m="1" x="2625"/>
        <item m="1" x="6692"/>
        <item m="1" x="6932"/>
        <item m="1" x="6139"/>
        <item m="1" x="3910"/>
        <item m="1" x="7479"/>
        <item m="1" x="518"/>
        <item m="1" x="4694"/>
        <item m="1" x="217"/>
        <item m="1" x="858"/>
        <item m="1" x="6514"/>
        <item m="1" x="5627"/>
        <item m="1" x="4448"/>
        <item m="1" x="2188"/>
        <item m="1" x="3201"/>
        <item m="1" x="5147"/>
        <item m="1" x="3554"/>
        <item m="1" x="4029"/>
        <item m="1" x="174"/>
        <item m="1" x="7746"/>
        <item m="1" x="2487"/>
        <item m="1" x="3469"/>
        <item m="1" x="7644"/>
        <item m="1" x="7556"/>
        <item m="1" x="1409"/>
        <item m="1" x="3518"/>
        <item m="1" x="444"/>
        <item m="1" x="3024"/>
        <item m="1" x="3210"/>
        <item m="1" x="4239"/>
        <item m="1" x="3061"/>
        <item m="1" x="4398"/>
        <item m="1" x="2777"/>
        <item m="1" x="3418"/>
        <item m="1" x="2259"/>
        <item m="1" x="4092"/>
        <item m="1" x="822"/>
        <item m="1" x="7651"/>
        <item m="1" x="1490"/>
        <item m="1" x="4636"/>
        <item m="1" x="2611"/>
        <item m="1" x="5090"/>
        <item m="1" x="4125"/>
        <item m="1" x="2365"/>
        <item m="1" x="5106"/>
        <item m="1" x="4021"/>
        <item m="1" x="3867"/>
        <item m="1" x="3135"/>
        <item m="1" x="4550"/>
        <item m="1" x="913"/>
        <item m="1" x="1872"/>
        <item m="1" x="6638"/>
        <item m="1" x="4684"/>
        <item m="1" x="2080"/>
        <item m="1" x="2117"/>
        <item m="1" x="7787"/>
        <item m="1" x="2173"/>
        <item m="1" x="5914"/>
        <item m="1" x="6678"/>
        <item m="1" x="5101"/>
        <item m="1" x="3227"/>
        <item m="1" x="7882"/>
        <item m="1" x="7426"/>
        <item m="1" x="7711"/>
        <item m="1" x="1383"/>
        <item m="1" x="468"/>
        <item m="1" x="4297"/>
        <item m="1" x="819"/>
        <item m="1" x="2110"/>
        <item m="1" x="292"/>
        <item m="1" x="1568"/>
        <item m="1" x="3804"/>
        <item m="1" x="5413"/>
        <item m="1" x="3951"/>
        <item m="1" x="4543"/>
        <item m="1" x="596"/>
        <item m="1" x="5924"/>
        <item m="1" x="6297"/>
        <item m="1" x="5518"/>
        <item m="1" x="6622"/>
        <item m="1" x="7136"/>
        <item m="1" x="7510"/>
        <item m="1" x="7439"/>
        <item m="1" x="1693"/>
        <item m="1" x="3698"/>
        <item m="1" x="2617"/>
        <item m="1" x="5961"/>
        <item m="1" x="3314"/>
        <item m="1" x="7790"/>
        <item m="1" x="6237"/>
        <item m="1" x="6059"/>
        <item m="1" x="3150"/>
        <item m="1" x="3275"/>
        <item m="1" x="4204"/>
        <item m="1" x="938"/>
        <item m="1" x="6703"/>
        <item m="1" x="3308"/>
        <item m="1" x="1299"/>
        <item m="1" x="842"/>
        <item m="1" x="4495"/>
        <item m="1" x="3830"/>
        <item m="1" x="1590"/>
        <item m="1" x="209"/>
        <item m="1" x="7166"/>
        <item m="1" x="1805"/>
        <item m="1" x="1665"/>
        <item m="1" x="7450"/>
        <item m="1" x="108"/>
        <item m="1" x="3750"/>
        <item m="1" x="6772"/>
        <item m="1" x="4422"/>
        <item m="1" x="5487"/>
        <item m="1" x="7554"/>
        <item m="1" x="6408"/>
        <item m="1" x="6673"/>
        <item m="1" x="5414"/>
        <item m="1" x="859"/>
        <item m="1" x="4523"/>
        <item m="1" x="7474"/>
        <item m="1" x="2683"/>
        <item m="1" x="7929"/>
        <item m="1" x="7690"/>
        <item m="1" x="5178"/>
        <item m="1" x="3712"/>
        <item m="1" x="6079"/>
        <item m="1" x="7930"/>
        <item m="1" x="5766"/>
        <item m="1" x="7643"/>
        <item m="1" x="2183"/>
        <item m="1" x="1569"/>
        <item m="1" x="3808"/>
        <item m="1" x="4480"/>
        <item m="1" x="3003"/>
        <item m="1" x="2105"/>
        <item m="1" x="7797"/>
        <item m="1" x="7453"/>
        <item m="1" x="6229"/>
        <item m="1" x="4460"/>
        <item m="1" x="3462"/>
        <item m="1" x="1086"/>
        <item m="1" x="198"/>
        <item m="1" x="2938"/>
        <item m="1" x="1178"/>
        <item m="1" x="1542"/>
        <item m="1" x="5327"/>
        <item m="1" x="1043"/>
        <item m="1" x="1836"/>
        <item m="1" x="7073"/>
        <item m="1" x="2118"/>
        <item m="1" x="6720"/>
        <item m="1" x="5687"/>
        <item m="1" x="5237"/>
        <item m="1" x="5771"/>
        <item m="1" x="5415"/>
        <item m="1" x="2417"/>
        <item m="1" x="4995"/>
        <item m="1" x="3720"/>
        <item m="1" x="7068"/>
        <item m="1" x="2814"/>
        <item m="1" x="4944"/>
        <item m="1" x="1222"/>
        <item m="1" x="6868"/>
        <item m="1" x="1543"/>
        <item m="1" x="6890"/>
        <item m="1" x="2994"/>
        <item m="1" x="3575"/>
        <item m="1" x="7391"/>
        <item m="1" x="2782"/>
        <item m="1" x="1223"/>
        <item m="1" x="4595"/>
        <item m="1" x="6100"/>
        <item m="1" x="1952"/>
        <item m="1" x="5301"/>
        <item m="1" x="3430"/>
        <item m="1" x="3751"/>
        <item m="1" x="6647"/>
        <item m="1" x="3789"/>
        <item m="1" x="199"/>
        <item m="1" x="2297"/>
        <item m="1" x="3645"/>
        <item m="1" x="4474"/>
        <item m="1" x="2995"/>
        <item m="1" x="7417"/>
        <item m="1" x="102"/>
        <item m="1" x="3236"/>
        <item m="1" x="633"/>
        <item m="1" x="182"/>
        <item m="1" x="3401"/>
        <item m="1" x="7467"/>
        <item m="1" x="3048"/>
        <item m="1" x="7905"/>
        <item m="1" x="1497"/>
        <item m="1" x="6114"/>
        <item m="1" x="4504"/>
        <item m="1" x="7154"/>
        <item m="1" x="6811"/>
        <item m="1" x="6812"/>
        <item m="1" x="2265"/>
        <item m="1" x="7149"/>
        <item m="1" x="7650"/>
        <item m="1" x="6212"/>
        <item m="1" x="7454"/>
        <item m="1" x="5892"/>
        <item m="1" x="4772"/>
        <item m="1" x="2920"/>
        <item m="1" x="6418"/>
        <item m="1" x="815"/>
        <item m="1" x="2549"/>
        <item m="1" x="1204"/>
        <item m="1" x="4431"/>
        <item m="1" x="691"/>
        <item m="1" x="454"/>
        <item m="1" x="5434"/>
        <item m="1" x="4255"/>
        <item m="1" x="6454"/>
        <item m="1" x="7189"/>
        <item m="1" x="4931"/>
        <item m="1" x="1792"/>
        <item m="1" x="1684"/>
        <item m="1" x="727"/>
        <item m="1" x="7057"/>
        <item m="1" x="1885"/>
        <item m="1" x="109"/>
        <item m="1" x="7348"/>
        <item m="1" x="4845"/>
        <item m="1" x="5385"/>
        <item m="1" x="2533"/>
        <item m="1" x="1095"/>
        <item m="1" x="516"/>
        <item m="1" x="5820"/>
        <item m="1" x="1464"/>
        <item m="1" x="3237"/>
        <item m="1" x="3107"/>
        <item m="1" x="5667"/>
        <item m="1" x="1670"/>
        <item m="1" x="5972"/>
        <item m="1" x="2488"/>
        <item m="1" x="6248"/>
        <item m="1" x="7113"/>
        <item m="1" x="7260"/>
        <item m="1" x="7587"/>
        <item m="1" x="3522"/>
        <item m="1" x="3155"/>
        <item m="1" x="5553"/>
        <item m="1" x="432"/>
        <item m="1" x="1194"/>
        <item m="1" x="6958"/>
        <item m="1" x="7906"/>
        <item m="1" x="3056"/>
        <item m="1" x="6608"/>
        <item m="1" x="5601"/>
        <item m="1" x="5611"/>
        <item m="1" x="5726"/>
        <item m="1" x="5169"/>
        <item m="1" x="4048"/>
        <item m="1" x="5928"/>
        <item m="1" x="2479"/>
        <item m="1" x="4191"/>
        <item m="1" x="4650"/>
        <item m="1" x="6054"/>
        <item m="1" x="1552"/>
        <item m="1" x="1398"/>
        <item m="1" x="4094"/>
        <item m="1" x="6773"/>
        <item m="1" x="7852"/>
        <item m="1" x="1123"/>
        <item m="1" x="5676"/>
        <item m="1" x="906"/>
        <item m="1" x="4557"/>
        <item m="1" x="7384"/>
        <item m="1" x="2742"/>
        <item m="1" x="4562"/>
        <item m="1" x="5025"/>
        <item m="1" x="4156"/>
        <item m="1" x="6515"/>
        <item m="1" x="2429"/>
        <item m="1" x="677"/>
        <item m="1" x="5604"/>
        <item m="1" x="4686"/>
        <item m="1" x="1703"/>
        <item m="1" x="1988"/>
        <item m="1" x="3759"/>
        <item m="1" x="3760"/>
        <item m="1" x="363"/>
        <item m="1" x="6303"/>
        <item m="1" x="3524"/>
        <item m="1" x="5974"/>
        <item x="21"/>
        <item m="1" x="3874"/>
        <item m="1" x="2157"/>
        <item m="1" x="615"/>
        <item m="1" x="5339"/>
        <item m="1" x="549"/>
        <item m="1" x="1321"/>
        <item m="1" x="1082"/>
        <item m="1" x="2578"/>
        <item m="1" x="7985"/>
        <item m="1" x="5769"/>
        <item m="1" x="6842"/>
        <item m="1" x="7583"/>
        <item m="1" x="3383"/>
        <item m="1" x="7921"/>
        <item m="1" x="3709"/>
        <item m="1" x="5079"/>
        <item m="1" x="5322"/>
        <item m="1" x="6339"/>
        <item m="1" x="1642"/>
        <item m="1" x="7005"/>
        <item m="1" x="1598"/>
        <item m="1" x="2059"/>
        <item m="1" x="2244"/>
        <item m="1" x="4060"/>
        <item m="1" x="2724"/>
        <item m="1" x="991"/>
        <item m="1" x="2338"/>
        <item m="1" x="3964"/>
        <item m="1" x="5356"/>
        <item m="1" x="247"/>
        <item m="1" x="7679"/>
        <item m="1" x="6693"/>
        <item m="1" x="6373"/>
        <item m="1" x="928"/>
        <item m="1" x="5799"/>
        <item m="1" x="3202"/>
        <item m="1" x="783"/>
        <item m="1" x="7258"/>
        <item m="1" x="72"/>
        <item m="1" x="7638"/>
        <item m="1" x="5296"/>
        <item m="1" x="946"/>
        <item m="1" x="5763"/>
        <item m="1" x="4522"/>
        <item m="1" x="6320"/>
        <item m="1" x="3883"/>
        <item m="1" x="1501"/>
        <item m="1" x="6936"/>
        <item m="1" x="6574"/>
        <item m="1" x="1796"/>
        <item m="1" x="2658"/>
        <item m="1" x="4721"/>
        <item m="1" x="2735"/>
        <item m="1" x="7677"/>
        <item m="1" x="162"/>
        <item m="1" x="101"/>
        <item m="1" x="6726"/>
        <item m="1" x="4864"/>
        <item m="1" x="4596"/>
        <item m="1" x="3273"/>
        <item m="1" x="5343"/>
        <item m="1" x="2635"/>
        <item m="1" x="2481"/>
        <item m="1" x="1534"/>
        <item m="1" x="1065"/>
        <item m="1" x="4458"/>
        <item m="1" x="3656"/>
        <item m="1" x="1830"/>
        <item m="1" x="2132"/>
        <item m="1" x="6652"/>
        <item m="1" x="474"/>
        <item m="1" x="5976"/>
        <item m="1" x="6262"/>
        <item m="1" x="763"/>
        <item m="1" x="6183"/>
        <item m="1" x="979"/>
        <item m="1" x="4641"/>
        <item m="1" x="5977"/>
        <item m="1" x="6182"/>
        <item m="1" x="3704"/>
        <item m="1" x="1637"/>
        <item m="1" x="7222"/>
        <item m="1" x="2945"/>
        <item m="1" x="3913"/>
        <item m="1" x="3785"/>
        <item m="1" x="2430"/>
        <item m="1" x="2271"/>
        <item m="1" x="4737"/>
        <item m="1" x="837"/>
        <item m="1" x="7612"/>
        <item m="1" x="4170"/>
        <item m="1" x="7170"/>
        <item m="1" x="4520"/>
        <item m="1" x="5859"/>
        <item m="1" x="3431"/>
        <item m="1" x="1417"/>
        <item m="1" x="7326"/>
        <item m="1" x="3181"/>
        <item m="1" x="3793"/>
        <item m="1" x="416"/>
        <item m="1" x="2802"/>
        <item m="1" x="6177"/>
        <item m="1" x="1923"/>
        <item m="1" x="380"/>
        <item m="1" x="2288"/>
        <item m="1" x="4105"/>
        <item m="1" x="994"/>
        <item m="1" x="4498"/>
        <item m="1" x="6166"/>
        <item m="1" x="308"/>
        <item m="1" x="3344"/>
        <item m="1" x="5664"/>
        <item m="1" x="3949"/>
        <item m="1" x="4992"/>
        <item m="1" x="978"/>
        <item m="1" x="2212"/>
        <item m="1" x="2505"/>
        <item m="1" x="5177"/>
        <item m="1" x="5089"/>
        <item m="1" x="973"/>
        <item m="1" x="6344"/>
        <item m="1" x="4601"/>
        <item m="1" x="1925"/>
        <item m="1" x="7671"/>
        <item m="1" x="4279"/>
        <item m="1" x="5100"/>
        <item m="1" x="6943"/>
        <item m="1" x="5506"/>
        <item m="1" x="2289"/>
        <item m="1" x="3649"/>
        <item m="1" x="688"/>
        <item m="1" x="2740"/>
        <item m="1" x="3849"/>
        <item m="1" x="6108"/>
        <item m="1" x="3719"/>
        <item m="1" x="1382"/>
        <item m="1" x="3803"/>
        <item m="1" x="1367"/>
        <item m="1" x="138"/>
        <item m="1" x="5585"/>
        <item m="1" x="2867"/>
        <item m="1" x="997"/>
        <item m="1" x="1237"/>
        <item m="1" x="1339"/>
        <item m="1" x="3282"/>
        <item m="1" x="7263"/>
        <item m="1" x="2662"/>
        <item m="1" x="6002"/>
        <item m="1" x="1702"/>
        <item m="1" x="3105"/>
        <item m="1" x="6879"/>
        <item m="1" x="968"/>
        <item m="1" x="7156"/>
        <item m="1" x="566"/>
        <item m="1" x="7501"/>
        <item m="1" x="4862"/>
        <item m="1" x="6052"/>
        <item m="1" x="6044"/>
        <item m="1" x="3773"/>
        <item m="1" x="809"/>
        <item m="1" x="89"/>
        <item m="1" x="4808"/>
        <item m="1" x="2109"/>
        <item m="1" x="4863"/>
        <item m="1" x="2194"/>
        <item m="1" x="384"/>
        <item m="1" x="6063"/>
        <item m="1" x="5746"/>
        <item m="1" x="97"/>
        <item m="1" x="7596"/>
        <item m="1" x="271"/>
        <item m="1" x="6471"/>
        <item m="1" x="1633"/>
        <item m="1" x="2482"/>
        <item m="1" x="3158"/>
        <item m="1" x="6979"/>
        <item m="1" x="5155"/>
        <item m="1" x="6910"/>
        <item m="1" x="6817"/>
        <item m="1" x="1000"/>
        <item m="1" x="7465"/>
        <item m="1" x="5027"/>
        <item m="1" x="5793"/>
        <item m="1" x="4630"/>
        <item m="1" x="3815"/>
        <item m="1" x="6427"/>
        <item m="1" x="6387"/>
        <item m="1" x="6486"/>
        <item m="1" x="5361"/>
        <item m="1" x="1115"/>
        <item m="1" x="6187"/>
        <item m="1" x="5856"/>
        <item m="1" x="5694"/>
        <item m="1" x="254"/>
        <item m="1" x="5718"/>
        <item m="1" x="2596"/>
        <item m="1" x="2539"/>
        <item m="1" x="6975"/>
        <item m="1" x="7301"/>
        <item m="1" x="5931"/>
        <item m="1" x="1565"/>
        <item m="1" x="5419"/>
        <item m="1" x="5533"/>
        <item m="1" x="830"/>
        <item m="1" x="3591"/>
        <item m="1" x="1362"/>
        <item m="1" x="585"/>
        <item m="1" x="5907"/>
        <item m="1" x="6545"/>
        <item m="1" x="2903"/>
        <item m="1" x="4742"/>
        <item m="1" x="7659"/>
        <item m="1" x="5551"/>
        <item m="1" x="1902"/>
        <item m="1" x="681"/>
        <item m="1" x="821"/>
        <item m="1" x="3962"/>
        <item m="1" x="4980"/>
        <item m="1" x="2120"/>
        <item m="1" x="6799"/>
        <item m="1" x="4913"/>
        <item m="1" x="1125"/>
        <item m="1" x="643"/>
        <item m="1" x="6201"/>
        <item m="1" x="1023"/>
        <item m="1" x="4741"/>
        <item m="1" x="820"/>
        <item m="1" x="2973"/>
        <item m="1" x="5671"/>
        <item m="1" x="2396"/>
        <item m="1" x="1619"/>
        <item m="1" x="7814"/>
        <item m="1" x="6614"/>
        <item m="1" x="3564"/>
        <item m="1" x="446"/>
        <item m="1" x="1731"/>
        <item m="1" x="5024"/>
        <item m="1" x="4497"/>
        <item m="1" x="6841"/>
        <item m="1" x="3978"/>
        <item m="1" x="7195"/>
        <item m="1" x="213"/>
        <item m="1" x="2861"/>
        <item m="1" x="1499"/>
        <item m="1" x="5866"/>
        <item m="1" x="286"/>
        <item m="1" x="3246"/>
        <item m="1" x="2843"/>
        <item m="1" x="2305"/>
        <item m="1" x="1165"/>
        <item m="1" x="5631"/>
        <item m="1" x="6615"/>
        <item m="1" x="71"/>
        <item m="1" x="5806"/>
        <item m="1" x="6829"/>
        <item m="1" x="440"/>
        <item m="1" x="3378"/>
        <item m="1" x="1214"/>
        <item m="1" x="3335"/>
        <item m="1" x="1018"/>
        <item m="1" x="5428"/>
        <item m="1" x="7607"/>
        <item m="1" x="2242"/>
        <item m="1" x="3005"/>
        <item m="1" x="1704"/>
        <item m="1" x="6884"/>
        <item m="1" x="6333"/>
        <item m="1" x="2151"/>
        <item m="1" x="5562"/>
        <item m="1" x="4316"/>
        <item m="1" x="1933"/>
        <item m="1" x="2931"/>
        <item m="1" x="3340"/>
        <item m="1" x="1140"/>
        <item m="1" x="2250"/>
        <item m="1" x="1734"/>
        <item m="1" x="986"/>
        <item m="1" x="5012"/>
        <item m="1" x="3659"/>
        <item m="1" x="2584"/>
        <item m="1" x="5749"/>
        <item m="1" x="5423"/>
        <item m="1" x="6509"/>
        <item m="1" x="5968"/>
        <item m="1" x="969"/>
        <item m="1" x="1718"/>
        <item m="1" x="7041"/>
        <item m="1" x="4346"/>
        <item m="1" x="7066"/>
        <item m="1" x="1314"/>
        <item m="1" x="6541"/>
        <item m="1" x="6067"/>
        <item m="1" x="5565"/>
        <item m="1" x="6497"/>
        <item m="1" x="3742"/>
        <item m="1" x="277"/>
        <item m="1" x="5335"/>
        <item m="1" x="2500"/>
        <item m="1" x="5333"/>
        <item m="1" x="6145"/>
        <item m="1" x="3177"/>
        <item m="1" x="6990"/>
        <item m="1" x="6581"/>
        <item m="1" x="6158"/>
        <item m="1" x="2403"/>
        <item m="1" x="3352"/>
        <item m="1" x="6371"/>
        <item m="1" x="4946"/>
        <item m="1" x="1028"/>
        <item m="1" x="3179"/>
        <item m="1" x="1889"/>
        <item m="1" x="5568"/>
        <item m="1" x="4631"/>
        <item m="1" x="1201"/>
        <item m="1" x="6611"/>
        <item m="1" x="1262"/>
        <item m="1" x="2165"/>
        <item m="1" x="2026"/>
        <item m="1" x="7939"/>
        <item m="1" x="1127"/>
        <item m="1" x="3931"/>
        <item m="1" x="5945"/>
        <item m="1" x="2568"/>
        <item m="1" x="6569"/>
        <item m="1" x="5088"/>
        <item m="1" x="7811"/>
        <item m="1" x="651"/>
        <item m="1" x="7451"/>
        <item m="1" x="629"/>
        <item m="1" x="5707"/>
        <item m="1" x="1653"/>
        <item m="1" x="2192"/>
        <item m="1" x="3929"/>
        <item m="1" x="5302"/>
        <item m="1" x="1868"/>
        <item m="1" x="462"/>
        <item m="1" x="4439"/>
        <item m="1" x="92"/>
        <item m="1" x="2224"/>
        <item m="1" x="5895"/>
        <item m="1" x="6999"/>
        <item m="1" x="2952"/>
        <item m="1" x="5796"/>
        <item m="1" x="6973"/>
        <item m="1" x="1329"/>
        <item m="1" x="3374"/>
        <item m="1" x="332"/>
        <item m="1" x="5617"/>
        <item m="1" x="4356"/>
        <item m="1" x="3074"/>
        <item m="1" x="918"/>
        <item m="1" x="2624"/>
        <item m="1" x="4728"/>
        <item m="1" x="4692"/>
        <item m="1" x="1377"/>
        <item m="1" x="2010"/>
        <item m="1" x="265"/>
        <item m="1" x="1235"/>
        <item m="1" x="5260"/>
        <item m="1" x="4245"/>
        <item m="1" x="253"/>
        <item m="1" x="7904"/>
        <item m="1" x="902"/>
        <item m="1" x="3545"/>
        <item m="1" x="7840"/>
        <item m="1" x="7085"/>
        <item m="1" x="5326"/>
        <item m="1" x="1554"/>
        <item m="1" x="6766"/>
        <item m="1" x="6455"/>
        <item m="1" x="2258"/>
        <item m="1" x="533"/>
        <item m="1" x="1940"/>
        <item m="1" x="1516"/>
        <item m="1" x="6088"/>
        <item m="1" x="4653"/>
        <item m="1" x="7207"/>
        <item m="1" x="5998"/>
        <item m="1" x="6135"/>
        <item m="1" x="2966"/>
        <item m="1" x="1412"/>
        <item m="1" x="3071"/>
        <item m="1" x="3341"/>
        <item m="1" x="603"/>
        <item m="1" x="4209"/>
        <item m="1" x="939"/>
        <item m="1" x="6562"/>
        <item m="1" x="2639"/>
        <item m="1" x="6552"/>
        <item m="1" x="1628"/>
        <item m="1" x="2018"/>
        <item m="1" x="368"/>
        <item m="1" x="4708"/>
        <item m="1" x="6949"/>
        <item m="1" x="364"/>
        <item m="1" x="7204"/>
        <item m="1" x="6223"/>
        <item m="1" x="463"/>
        <item m="1" x="3119"/>
        <item m="1" x="124"/>
        <item m="1" x="6041"/>
        <item m="1" x="7056"/>
        <item m="1" x="5773"/>
        <item m="1" x="4835"/>
        <item m="1" x="5788"/>
        <item m="1" x="7381"/>
        <item m="1" x="6432"/>
        <item m="1" x="4579"/>
        <item m="1" x="7898"/>
        <item m="1" x="7899"/>
        <item m="1" x="6570"/>
        <item m="1" x="1948"/>
        <item m="1" x="2501"/>
        <item m="1" x="2745"/>
        <item m="1" x="3414"/>
        <item m="1" x="5243"/>
        <item m="1" x="3858"/>
        <item m="1" x="2253"/>
        <item m="1" x="7013"/>
        <item m="1" x="3833"/>
        <item m="1" x="6199"/>
        <item m="1" x="5373"/>
        <item m="1" x="4265"/>
        <item m="1" x="2222"/>
        <item m="1" x="5524"/>
        <item m="1" x="2882"/>
        <item m="1" x="7997"/>
        <item m="1" x="4591"/>
        <item m="1" x="6923"/>
        <item m="1" x="2341"/>
        <item m="1" x="5354"/>
        <item m="1" x="808"/>
        <item m="1" x="4031"/>
        <item m="1" x="1853"/>
        <item m="1" x="5180"/>
        <item m="1" x="7578"/>
        <item m="1" x="6266"/>
        <item m="1" x="2769"/>
        <item m="1" x="284"/>
        <item m="1" x="5531"/>
        <item m="1" x="3765"/>
        <item m="1" x="6546"/>
        <item m="1" x="2399"/>
        <item m="1" x="2207"/>
        <item m="1" x="6725"/>
        <item m="1" x="3348"/>
        <item m="1" x="1351"/>
        <item m="1" x="1226"/>
        <item m="1" x="4890"/>
        <item m="1" x="3597"/>
        <item m="1" x="6722"/>
        <item m="1" x="4367"/>
        <item m="1" x="3176"/>
        <item m="1" x="3080"/>
        <item m="1" x="4900"/>
        <item m="1" x="2749"/>
        <item m="1" x="6040"/>
        <item m="1" x="5338"/>
        <item m="1" x="7029"/>
        <item m="1" x="5146"/>
        <item m="1" x="7890"/>
        <item m="1" x="926"/>
        <item m="1" x="2664"/>
        <item m="1" x="4671"/>
        <item m="1" x="6655"/>
        <item m="1" x="1270"/>
        <item m="1" x="1361"/>
        <item m="1" x="1668"/>
        <item m="1" x="5684"/>
        <item m="1" x="1093"/>
        <item m="1" x="128"/>
        <item m="1" x="7522"/>
        <item m="1" x="336"/>
        <item m="1" x="2385"/>
        <item m="1" x="3370"/>
        <item m="1" x="6563"/>
        <item m="1" x="824"/>
        <item m="1" x="7333"/>
        <item m="1" x="5515"/>
        <item m="1" x="3500"/>
        <item m="1" x="5095"/>
        <item m="1" x="1431"/>
        <item m="1" x="480"/>
        <item m="1" x="6857"/>
        <item m="1" x="7595"/>
        <item m="1" x="4897"/>
        <item m="1" x="5716"/>
        <item m="1" x="6719"/>
        <item m="1" x="375"/>
        <item m="1" x="3577"/>
        <item m="1" x="4922"/>
        <item m="1" x="4861"/>
        <item m="1" x="7676"/>
        <item m="1" x="5393"/>
        <item m="1" x="6557"/>
        <item m="1" x="3042"/>
        <item m="1" x="4305"/>
        <item m="1" x="731"/>
        <item m="1" x="6031"/>
        <item m="1" x="1049"/>
        <item m="1" x="2705"/>
        <item m="1" x="2942"/>
        <item m="1" x="3715"/>
        <item m="1" x="6948"/>
        <item m="1" x="3486"/>
        <item m="1" x="793"/>
        <item m="1" x="4376"/>
        <item m="1" x="5093"/>
        <item m="1" x="5286"/>
        <item m="1" x="2503"/>
        <item m="1" x="5825"/>
        <item m="1" x="110"/>
        <item m="1" x="6096"/>
        <item m="1" x="4051"/>
        <item m="1" x="5700"/>
        <item m="1" x="6033"/>
        <item m="1" x="2865"/>
        <item m="1" x="789"/>
        <item m="1" x="4142"/>
        <item m="1" x="4388"/>
        <item m="1" x="3854"/>
        <item m="1" x="1480"/>
        <item m="1" x="1451"/>
        <item m="1" x="2261"/>
        <item m="1" x="3339"/>
        <item m="1" x="7534"/>
        <item m="1" x="1142"/>
        <item m="1" x="5455"/>
        <item m="1" x="7273"/>
        <item m="1" x="7944"/>
        <item m="1" x="4674"/>
        <item m="1" x="5649"/>
        <item m="1" x="5038"/>
        <item m="1" x="5166"/>
        <item m="1" x="7753"/>
        <item m="1" x="3496"/>
        <item m="1" x="5809"/>
        <item m="1" x="7539"/>
        <item m="1" x="1922"/>
        <item m="1" x="2507"/>
        <item m="1" x="5212"/>
        <item m="1" x="2320"/>
        <item m="1" x="5351"/>
        <item m="1" x="4185"/>
        <item m="1" x="2786"/>
        <item m="1" x="4467"/>
        <item m="1" x="4244"/>
        <item m="1" x="4905"/>
        <item m="1" x="2586"/>
        <item m="1" x="3641"/>
        <item m="1" x="5201"/>
        <item m="1" x="5299"/>
        <item m="1" x="5236"/>
        <item m="1" x="470"/>
        <item m="1" x="3455"/>
        <item m="1" x="4227"/>
        <item m="1" x="4963"/>
        <item m="1" x="1701"/>
        <item m="1" x="3295"/>
        <item m="1" x="82"/>
        <item m="1" x="6354"/>
        <item m="1" x="5399"/>
        <item m="1" x="977"/>
        <item m="1" x="2260"/>
        <item m="1" x="5932"/>
        <item m="1" x="1793"/>
        <item m="1" x="6132"/>
        <item m="1" x="2048"/>
        <item m="1" x="3318"/>
        <item m="1" x="6659"/>
        <item m="1" x="7182"/>
        <item m="1" x="7203"/>
        <item m="1" x="1533"/>
        <item m="1" x="739"/>
        <item m="1" x="5900"/>
        <item m="1" x="829"/>
        <item m="1" x="4202"/>
        <item m="1" x="3615"/>
        <item m="1" x="583"/>
        <item m="1" x="1079"/>
        <item m="1" x="3935"/>
        <item m="1" x="5087"/>
        <item m="1" x="2226"/>
        <item m="1" x="1233"/>
        <item m="1" x="5505"/>
        <item m="1" x="3700"/>
        <item m="1" x="7370"/>
        <item m="1" x="7215"/>
        <item m="1" x="5930"/>
        <item m="1" x="7015"/>
        <item m="1" x="3106"/>
        <item m="1" x="5387"/>
        <item m="1" x="1192"/>
        <item m="1" x="6340"/>
        <item m="1" x="6507"/>
        <item m="1" x="3411"/>
        <item m="1" x="5680"/>
        <item m="1" x="88"/>
        <item m="1" x="7845"/>
        <item m="1" x="1632"/>
        <item m="1" x="1748"/>
        <item m="1" x="3396"/>
        <item m="1" x="4319"/>
        <item m="1" x="6345"/>
        <item m="1" x="3283"/>
        <item m="1" x="4614"/>
        <item m="1" x="349"/>
        <item m="1" x="2001"/>
        <item m="1" x="5328"/>
        <item m="1" x="1711"/>
        <item m="1" x="649"/>
        <item m="1" x="1146"/>
        <item m="1" x="6290"/>
        <item m="1" x="4114"/>
        <item m="1" x="3264"/>
        <item m="1" x="4586"/>
        <item m="1" x="757"/>
        <item m="1" x="1199"/>
        <item m="1" x="5550"/>
        <item m="1" x="6164"/>
        <item m="1" x="548"/>
        <item m="1" x="219"/>
        <item m="1" x="3876"/>
        <item m="1" x="3136"/>
        <item m="1" x="6548"/>
        <item m="1" x="3475"/>
        <item m="1" x="2472"/>
        <item m="1" x="6385"/>
        <item m="1" x="1312"/>
        <item m="1" x="1517"/>
        <item m="1" x="3741"/>
        <item m="1" x="1992"/>
        <item m="1" x="2553"/>
        <item m="1" x="3882"/>
        <item m="1" x="2185"/>
        <item m="1" x="3442"/>
        <item m="1" x="5622"/>
        <item m="1" x="2795"/>
        <item m="1" x="3981"/>
        <item m="1" x="6495"/>
        <item m="1" x="3708"/>
        <item m="1" x="7514"/>
        <item m="1" x="3360"/>
        <item m="1" x="7538"/>
        <item m="1" x="7637"/>
        <item m="1" x="300"/>
        <item m="1" x="7345"/>
        <item m="1" x="4739"/>
        <item m="1" x="5737"/>
        <item m="1" x="4892"/>
        <item m="1" x="5508"/>
        <item m="1" x="5599"/>
        <item m="1" x="2178"/>
        <item m="1" x="487"/>
        <item m="1" x="5123"/>
        <item m="1" x="868"/>
        <item m="1" x="6533"/>
        <item m="1" x="2774"/>
        <item m="1" x="3068"/>
        <item m="1" x="3319"/>
        <item m="1" x="4420"/>
        <item m="1" x="1298"/>
        <item m="1" x="1376"/>
        <item m="1" x="450"/>
        <item m="1" x="4052"/>
        <item m="1" x="2160"/>
        <item m="1" x="169"/>
        <item m="1" x="5772"/>
        <item m="1" x="7716"/>
        <item m="1" x="6351"/>
        <item m="1" x="2066"/>
        <item m="1" x="1560"/>
        <item m="1" x="4158"/>
        <item m="1" x="7218"/>
        <item m="1" x="3875"/>
        <item m="1" x="1161"/>
        <item m="1" x="5854"/>
        <item m="1" x="4966"/>
        <item m="1" x="5119"/>
        <item m="1" x="2521"/>
        <item m="1" x="6897"/>
        <item m="1" x="5691"/>
        <item m="1" x="2021"/>
        <item m="1" x="976"/>
        <item m="1" x="4453"/>
        <item m="1" x="2510"/>
        <item m="1" x="1574"/>
        <item m="1" x="6872"/>
        <item m="1" x="2571"/>
        <item m="1" x="2028"/>
        <item m="1" x="1957"/>
        <item m="1" x="812"/>
        <item m="1" x="7105"/>
        <item m="1" x="4698"/>
        <item m="1" x="5805"/>
        <item m="1" x="1467"/>
        <item m="1" x="5495"/>
        <item m="1" x="4983"/>
        <item m="1" x="327"/>
        <item m="1" x="5540"/>
        <item m="1" x="5240"/>
        <item m="1" x="7367"/>
        <item m="1" x="2397"/>
        <item m="1" x="1666"/>
        <item m="1" x="570"/>
        <item m="1" x="3950"/>
        <item m="1" x="5943"/>
        <item m="1" x="7229"/>
        <item m="1" x="885"/>
        <item m="1" x="3047"/>
        <item m="1" x="652"/>
        <item m="1" x="6714"/>
        <item m="1" x="4753"/>
        <item m="1" x="1985"/>
        <item m="1" x="7131"/>
        <item m="1" x="7393"/>
        <item m="1" x="258"/>
        <item m="1" x="488"/>
        <item m="1" x="2331"/>
        <item m="1" x="4321"/>
        <item m="1" x="3818"/>
        <item m="1" x="6590"/>
        <item m="1" x="5933"/>
        <item m="1" x="2243"/>
        <item m="1" x="3385"/>
        <item m="1" x="383"/>
        <item m="1" x="4194"/>
        <item m="1" x="2572"/>
        <item m="1" x="6744"/>
        <item m="1" x="6940"/>
        <item m="1" x="4538"/>
        <item m="1" x="7489"/>
        <item m="1" x="3573"/>
        <item m="1" x="7579"/>
        <item m="1" x="792"/>
        <item m="1" x="4740"/>
        <item m="1" x="7287"/>
        <item m="1" x="5289"/>
        <item m="1" x="2608"/>
        <item m="1" x="5041"/>
        <item m="1" x="6254"/>
        <item m="1" x="4225"/>
        <item m="1" x="2670"/>
        <item m="1" x="724"/>
        <item m="1" x="2218"/>
        <item m="1" x="861"/>
        <item m="1" x="5389"/>
        <item m="1" x="882"/>
        <item m="1" x="200"/>
        <item m="1" x="5468"/>
        <item m="1" x="1445"/>
        <item m="1" x="2427"/>
        <item m="1" x="6988"/>
        <item m="1" x="278"/>
        <item m="1" x="6453"/>
        <item m="1" x="5958"/>
        <item m="1" x="2016"/>
        <item m="1" x="7220"/>
        <item m="1" x="192"/>
        <item m="1" x="7169"/>
        <item m="1" x="360"/>
        <item m="1" x="3134"/>
        <item m="1" x="6635"/>
        <item m="1" x="2790"/>
        <item m="1" x="6493"/>
        <item m="1" x="414"/>
        <item m="1" x="5118"/>
        <item m="1" x="6738"/>
        <item x="59"/>
        <item m="1" x="3490"/>
        <item m="1" x="7815"/>
        <item m="1" x="5066"/>
        <item m="1" x="6137"/>
        <item m="1" x="3375"/>
        <item m="1" x="7943"/>
        <item m="1" x="6997"/>
        <item m="1" x="3387"/>
        <item m="1" x="6322"/>
        <item m="1" x="2006"/>
        <item m="1" x="5804"/>
        <item m="1" x="4171"/>
        <item m="1" x="3288"/>
        <item m="1" x="3217"/>
        <item m="1" x="7972"/>
        <item m="1" x="4053"/>
        <item m="1" x="6330"/>
        <item m="1" x="6000"/>
        <item m="1" x="1605"/>
        <item m="1" x="1561"/>
        <item m="1" x="6544"/>
        <item m="1" x="4617"/>
        <item m="1" x="4947"/>
        <item m="1" x="2746"/>
        <item m="1" x="4246"/>
        <item m="1" x="6352"/>
        <item m="1" x="5539"/>
        <item m="1" x="7124"/>
        <item m="1" x="1585"/>
        <item m="1" x="161"/>
        <item m="1" x="692"/>
        <item m="1" x="7232"/>
        <item m="1" x="1860"/>
        <item m="1" x="6604"/>
        <item m="1" x="1336"/>
        <item m="1" x="855"/>
        <item m="1" x="4382"/>
        <item m="1" x="6409"/>
        <item m="1" x="1359"/>
        <item m="1" x="5911"/>
        <item m="1" x="6823"/>
        <item m="1" x="7946"/>
        <item m="1" x="4408"/>
        <item m="1" x="2817"/>
        <item m="1" x="4521"/>
        <item m="1" x="1984"/>
        <item m="1" x="866"/>
        <item m="1" x="5535"/>
        <item m="1" x="4164"/>
        <item m="1" x="154"/>
        <item m="1" x="7090"/>
        <item m="1" x="211"/>
        <item m="1" x="6706"/>
        <item m="1" x="648"/>
        <item m="1" x="7217"/>
        <item m="1" x="173"/>
        <item m="1" x="2535"/>
        <item m="1" x="2598"/>
        <item x="34"/>
        <item m="1" x="1357"/>
        <item m="1" x="3023"/>
        <item m="1" x="6628"/>
        <item m="1" x="1481"/>
        <item m="1" x="6055"/>
        <item m="1" x="6436"/>
        <item m="1" x="7163"/>
        <item m="1" x="944"/>
        <item m="1" x="1573"/>
        <item m="1" x="7338"/>
        <item m="1" x="4336"/>
        <item m="1" x="4340"/>
        <item m="1" x="5257"/>
        <item m="1" x="5175"/>
        <item m="1" x="6734"/>
        <item m="1" x="1290"/>
        <item m="1" x="6023"/>
        <item m="1" x="7083"/>
        <item m="1" x="2213"/>
        <item m="1" x="7175"/>
        <item m="1" x="1967"/>
        <item m="1" x="2062"/>
        <item m="1" x="4747"/>
        <item m="1" x="6634"/>
        <item m="1" x="2422"/>
        <item m="1" x="781"/>
        <item m="1" x="2810"/>
        <item x="46"/>
        <item m="1" x="4159"/>
        <item m="1" x="7776"/>
        <item m="1" x="1537"/>
        <item m="1" x="3199"/>
        <item m="1" x="5272"/>
        <item m="1" x="5868"/>
        <item m="1" x="5454"/>
        <item m="1" x="3642"/>
        <item m="1" x="7271"/>
        <item m="1" x="3203"/>
        <item m="1" x="6921"/>
        <item m="1" x="1908"/>
        <item m="1" x="1700"/>
        <item m="1" x="999"/>
        <item m="1" x="2064"/>
        <item m="1" x="492"/>
        <item m="1" x="2431"/>
        <item m="1" x="6555"/>
        <item m="1" x="766"/>
        <item m="1" x="6710"/>
        <item m="1" x="7044"/>
        <item m="1" x="2231"/>
        <item m="1" x="105"/>
        <item m="1" x="2699"/>
        <item m="1" x="2359"/>
        <item m="1" x="2149"/>
        <item m="1" x="1965"/>
        <item m="1" x="3945"/>
        <item m="1" x="1143"/>
        <item m="1" x="3001"/>
        <item m="1" x="7257"/>
        <item m="1" x="1182"/>
        <item m="1" x="4820"/>
        <item m="1" x="7093"/>
        <item m="1" x="5105"/>
        <item m="1" x="1918"/>
        <item m="1" x="5023"/>
        <item m="1" x="7227"/>
        <item m="1" x="2309"/>
        <item m="1" x="987"/>
        <item m="1" x="5659"/>
        <item m="1" x="2787"/>
        <item m="1" x="2367"/>
        <item m="1" x="4162"/>
        <item m="1" x="3159"/>
        <item m="1" x="7562"/>
        <item m="1" x="4499"/>
        <item m="1" x="3544"/>
        <item m="1" x="2322"/>
        <item m="1" x="2893"/>
        <item m="1" x="5795"/>
        <item m="1" x="2280"/>
        <item m="1" x="7816"/>
        <item m="1" x="3802"/>
        <item m="1" x="7503"/>
        <item m="1" x="5613"/>
        <item m="1" x="2690"/>
        <item m="1" x="5581"/>
        <item m="1" x="1898"/>
        <item m="1" x="5669"/>
        <item m="1" x="3861"/>
        <item m="1" x="6324"/>
        <item m="1" x="5159"/>
        <item m="1" x="5263"/>
        <item m="1" x="3635"/>
        <item m="1" x="84"/>
        <item m="1" x="5642"/>
        <item m="1" x="1522"/>
        <item m="1" x="5350"/>
        <item m="1" x="1594"/>
        <item m="1" x="3655"/>
        <item m="1" x="4633"/>
        <item m="1" x="4578"/>
        <item m="1" x="6443"/>
        <item m="1" x="3229"/>
        <item m="1" x="7347"/>
        <item m="1" x="6122"/>
        <item m="1" x="1706"/>
        <item m="1" x="5488"/>
        <item m="1" x="2766"/>
        <item m="1" x="6832"/>
        <item m="1" x="606"/>
        <item m="1" x="982"/>
        <item m="1" x="2753"/>
        <item m="1" x="1081"/>
        <item m="1" x="367"/>
        <item m="1" x="4169"/>
        <item m="1" x="4487"/>
        <item m="1" x="4096"/>
        <item m="1" x="4312"/>
        <item m="1" x="3037"/>
        <item m="1" x="582"/>
        <item m="1" x="2714"/>
        <item m="1" x="7981"/>
        <item m="1" x="6965"/>
        <item m="1" x="575"/>
        <item m="1" x="4855"/>
        <item m="1" x="5489"/>
        <item m="1" x="4456"/>
        <item m="1" x="7991"/>
        <item m="1" x="4451"/>
        <item m="1" x="1654"/>
        <item m="1" x="2155"/>
        <item m="1" x="4446"/>
        <item m="1" x="3301"/>
        <item m="1" x="7340"/>
        <item m="1" x="3826"/>
        <item m="1" x="282"/>
        <item m="1" x="391"/>
        <item m="1" x="6690"/>
        <item m="1" x="1738"/>
        <item m="1" x="3133"/>
        <item m="1" x="3776"/>
        <item m="1" x="1406"/>
        <item m="1" x="4851"/>
        <item m="1" x="3873"/>
        <item m="1" x="6116"/>
        <item m="1" x="126"/>
        <item m="1" x="2711"/>
        <item m="1" x="2651"/>
        <item m="1" x="7656"/>
        <item m="1" x="229"/>
        <item m="1" x="2660"/>
        <item m="1" x="2687"/>
        <item m="1" x="2935"/>
        <item m="1" x="2741"/>
        <item m="1" x="6786"/>
        <item m="1" x="6144"/>
        <item m="1" x="3494"/>
        <item m="1" x="2760"/>
        <item m="1" x="400"/>
        <item m="1" x="5224"/>
        <item m="1" x="2350"/>
        <item m="1" x="6364"/>
        <item m="1" x="5448"/>
        <item m="1" x="7016"/>
        <item m="1" x="4934"/>
        <item m="1" x="4693"/>
        <item m="1" x="2368"/>
        <item m="1" x="280"/>
        <item m="1" x="5110"/>
        <item m="1" x="1680"/>
        <item m="1" x="1097"/>
        <item m="1" x="6977"/>
        <item m="1" x="3358"/>
        <item m="1" x="4471"/>
        <item m="1" x="7314"/>
        <item m="1" x="7403"/>
        <item m="1" x="7494"/>
        <item m="1" x="4390"/>
        <item m="1" x="4399"/>
        <item m="1" x="2739"/>
        <item m="1" x="3923"/>
        <item m="1" x="76"/>
        <item m="1" x="1603"/>
        <item m="1" x="5076"/>
        <item m="1" x="4841"/>
        <item m="1" x="6494"/>
        <item m="1" x="1887"/>
        <item m="1" x="3694"/>
        <item m="1" x="3676"/>
        <item m="1" x="1826"/>
        <item x="27"/>
        <item m="1" x="2524"/>
        <item m="1" x="1375"/>
        <item m="1" x="2257"/>
        <item m="1" x="4243"/>
        <item m="1" x="2040"/>
        <item m="1" x="5923"/>
        <item m="1" x="3084"/>
        <item m="1" x="5042"/>
        <item m="1" x="5594"/>
        <item m="1" x="4656"/>
        <item m="1" x="7770"/>
        <item m="1" x="2605"/>
        <item m="1" x="6466"/>
        <item m="1" x="5602"/>
        <item m="1" x="3095"/>
        <item m="1" x="1515"/>
        <item m="1" x="2343"/>
        <item m="1" x="5031"/>
        <item m="1" x="7862"/>
        <item m="1" x="436"/>
        <item m="1" x="6282"/>
        <item m="1" x="7532"/>
        <item m="1" x="1928"/>
        <item m="1" x="554"/>
        <item m="1" x="7335"/>
        <item m="1" x="4723"/>
        <item m="1" x="4927"/>
        <item m="1" x="2230"/>
        <item m="1" x="6782"/>
        <item m="1" x="1482"/>
        <item m="1" x="6263"/>
        <item m="1" x="849"/>
        <item m="1" x="7354"/>
        <item m="1" x="6198"/>
        <item m="1" x="644"/>
        <item m="1" x="6391"/>
        <item m="1" x="3141"/>
        <item m="1" x="5560"/>
        <item m="1" x="6227"/>
        <item m="1" x="826"/>
        <item m="1" x="6568"/>
        <item m="1" x="4810"/>
        <item m="1" x="3423"/>
        <item m="1" x="2932"/>
        <item m="1" x="1524"/>
        <item m="1" x="4950"/>
        <item m="1" x="1051"/>
        <item m="1" x="742"/>
        <item m="1" x="5569"/>
        <item m="1" x="2238"/>
        <item m="1" x="950"/>
        <item m="1" x="1921"/>
        <item m="1" x="2710"/>
        <item m="1" x="7434"/>
        <item m="1" x="7368"/>
        <item m="1" x="2335"/>
        <item m="1" x="2579"/>
        <item m="1" x="5655"/>
        <item m="1" x="5695"/>
        <item m="1" x="1825"/>
        <item m="1" x="6365"/>
        <item m="1" x="1577"/>
        <item m="1" x="5970"/>
        <item m="1" x="2421"/>
        <item m="1" x="6318"/>
        <item m="1" x="5503"/>
        <item m="1" x="5919"/>
        <item m="1" x="2069"/>
        <item m="1" x="1129"/>
        <item m="1" x="7378"/>
        <item m="1" x="5218"/>
        <item m="1" x="663"/>
        <item m="1" x="1118"/>
        <item m="1" x="6323"/>
        <item m="1" x="4675"/>
        <item m="1" x="2601"/>
        <item m="1" x="376"/>
        <item m="1" x="7719"/>
        <item m="1" x="6616"/>
        <item m="1" x="5134"/>
        <item m="1" x="3480"/>
        <item m="1" x="625"/>
        <item m="1" x="965"/>
        <item m="1" x="7248"/>
        <item m="1" x="5547"/>
        <item m="1" x="2370"/>
        <item m="1" x="2081"/>
        <item m="1" x="4568"/>
        <item m="1" x="7747"/>
        <item m="1" x="5523"/>
        <item m="1" x="6348"/>
        <item m="1" x="3711"/>
        <item m="1" x="889"/>
        <item m="1" x="1983"/>
        <item m="1" x="6331"/>
        <item m="1" x="3163"/>
        <item m="1" x="6012"/>
        <item m="1" x="1789"/>
        <item m="1" x="2125"/>
        <item m="1" x="1926"/>
        <item m="1" x="5181"/>
        <item m="1" x="6484"/>
        <item m="1" x="794"/>
        <item m="1" x="3816"/>
        <item m="1" x="1048"/>
        <item m="1" x="2071"/>
        <item m="1" x="924"/>
        <item m="1" x="7674"/>
        <item m="1" x="1581"/>
        <item m="1" x="379"/>
        <item m="1" x="2846"/>
        <item m="1" x="3744"/>
        <item m="1" x="5950"/>
        <item m="1" x="1829"/>
        <item m="1" x="6328"/>
        <item m="1" x="6325"/>
        <item m="1" x="1694"/>
        <item m="1" x="3788"/>
        <item m="1" x="7588"/>
        <item m="1" x="7231"/>
        <item m="1" x="7183"/>
        <item m="1" x="6356"/>
        <item m="1" x="276"/>
        <item m="1" x="6213"/>
        <item m="1" x="1068"/>
        <item m="1" x="5174"/>
        <item m="1" x="293"/>
        <item m="1" x="2570"/>
        <item m="1" x="2434"/>
        <item m="1" x="250"/>
        <item m="1" x="7140"/>
        <item m="1" x="611"/>
        <item m="1" x="4924"/>
        <item m="1" x="5780"/>
        <item m="1" x="1919"/>
        <item m="1" x="2680"/>
        <item m="1" x="1794"/>
        <item m="1" x="4729"/>
        <item m="1" x="7791"/>
        <item m="1" x="2574"/>
        <item m="1" x="5887"/>
        <item m="1" x="2454"/>
        <item m="1" x="6390"/>
        <item m="1" x="2079"/>
        <item m="1" x="3277"/>
        <item m="1" x="2542"/>
        <item m="1" x="5827"/>
        <item m="1" x="4607"/>
        <item m="1" x="3661"/>
        <item m="1" x="1410"/>
        <item m="1" x="2174"/>
        <item m="1" x="2072"/>
        <item m="1" x="6244"/>
        <item m="1" x="6204"/>
        <item m="1" x="6691"/>
        <item m="1" x="7702"/>
        <item m="1" x="2791"/>
        <item m="1" x="3879"/>
        <item m="1" x="5842"/>
        <item m="1" x="7171"/>
        <item m="1" x="632"/>
        <item m="1" x="1027"/>
        <item m="1" x="2647"/>
        <item m="1" x="6178"/>
        <item m="1" x="4932"/>
        <item m="1" x="7640"/>
        <item m="1" x="2168"/>
        <item m="1" x="721"/>
        <item m="1" x="3535"/>
        <item m="1" x="5841"/>
        <item m="1" x="3101"/>
        <item m="1" x="6976"/>
        <item m="1" x="351"/>
        <item m="1" x="7302"/>
        <item m="1" x="929"/>
        <item m="1" x="6117"/>
        <item m="1" x="259"/>
        <item m="1" x="1437"/>
        <item m="1" x="782"/>
        <item m="1" x="220"/>
        <item m="1" x="5947"/>
        <item m="1" x="5309"/>
        <item m="1" x="5463"/>
        <item m="1" x="5204"/>
        <item m="1" x="630"/>
        <item m="1" x="5839"/>
        <item m="1" x="7356"/>
        <item m="1" x="3730"/>
        <item m="1" x="4184"/>
        <item m="1" x="3561"/>
        <item m="1" x="4330"/>
        <item m="1" x="7953"/>
        <item m="1" x="5080"/>
        <item m="1" x="6310"/>
        <item m="1" x="6405"/>
        <item m="1" x="4041"/>
        <item m="1" x="7385"/>
        <item m="1" x="6617"/>
        <item m="1" x="6136"/>
        <item m="1" x="2818"/>
        <item m="1" x="3198"/>
        <item m="1" x="7157"/>
        <item m="1" x="2424"/>
        <item m="1" x="2000"/>
        <item m="1" x="1622"/>
        <item m="1" x="4043"/>
        <item m="1" x="5738"/>
        <item m="1" x="4127"/>
        <item m="1" x="5197"/>
        <item m="1" x="7789"/>
        <item m="1" x="6915"/>
        <item m="1" x="2878"/>
        <item m="1" x="6860"/>
        <item m="1" x="6516"/>
        <item m="1" x="3492"/>
        <item m="1" x="3336"/>
        <item m="1" x="1132"/>
        <item m="1" x="6009"/>
        <item m="1" x="1435"/>
        <item m="1" x="371"/>
        <item m="1" x="990"/>
        <item m="1" x="2717"/>
        <item m="1" x="5310"/>
        <item m="1" x="1740"/>
        <item m="1" x="4850"/>
        <item m="1" x="6953"/>
        <item m="1" x="1899"/>
        <item m="1" x="6696"/>
        <item m="1" x="1787"/>
        <item m="1" x="75"/>
        <item m="1" x="4734"/>
        <item m="1" x="1098"/>
        <item m="1" x="4620"/>
        <item m="1" x="1755"/>
        <item m="1" x="1547"/>
        <item m="1" x="7173"/>
        <item m="1" x="4828"/>
        <item m="1" x="5754"/>
        <item m="1" x="5673"/>
        <item m="1" x="2688"/>
        <item m="1" x="871"/>
        <item m="1" x="3588"/>
        <item m="1" x="4880"/>
        <item m="1" x="3313"/>
        <item m="1" x="1136"/>
        <item m="1" x="5313"/>
        <item m="1" x="7268"/>
        <item m="1" x="5653"/>
        <item m="1" x="4659"/>
        <item m="1" x="4461"/>
        <item m="1" x="5916"/>
        <item m="1" x="5383"/>
        <item m="1" x="2609"/>
        <item m="1" x="5043"/>
        <item m="1" x="3820"/>
        <item m="1" x="214"/>
        <item m="1" x="5458"/>
        <item m="1" x="6202"/>
        <item m="1" x="4584"/>
        <item m="1" x="168"/>
        <item m="1" x="7530"/>
        <item m="1" x="6146"/>
        <item m="1" x="7923"/>
        <item m="1" x="1494"/>
        <item m="1" x="7504"/>
        <item m="1" x="3388"/>
        <item m="1" x="3109"/>
        <item m="1" x="3605"/>
        <item m="1" x="3907"/>
        <item m="1" x="4918"/>
        <item m="1" x="6784"/>
        <item x="14"/>
        <item m="1" x="7784"/>
        <item m="1" x="2725"/>
        <item m="1" x="153"/>
        <item m="1" x="7964"/>
        <item m="1" x="123"/>
        <item m="1" x="1338"/>
        <item x="49"/>
        <item m="1" x="6755"/>
        <item m="1" x="5157"/>
        <item m="1" x="4516"/>
        <item m="1" x="916"/>
        <item m="1" x="1879"/>
        <item m="1" x="1847"/>
        <item m="1" x="3940"/>
        <item m="1" x="3065"/>
        <item m="1" x="4247"/>
        <item m="1" x="7807"/>
        <item m="1" x="2464"/>
        <item m="1" x="1117"/>
        <item m="1" x="6307"/>
        <item m="1" x="637"/>
        <item m="1" x="6219"/>
        <item m="1" x="2733"/>
        <item m="1" x="2378"/>
        <item m="1" x="5205"/>
        <item m="1" x="3206"/>
        <item m="1" x="399"/>
        <item m="1" x="1944"/>
        <item m="1" x="7165"/>
        <item m="1" x="5120"/>
        <item m="1" x="2536"/>
        <item m="1" x="6699"/>
        <item m="1" x="4362"/>
        <item m="1" x="4720"/>
        <item m="1" x="2053"/>
        <item m="1" x="7188"/>
        <item m="1" x="4558"/>
        <item m="1" x="4560"/>
        <item m="1" x="2972"/>
        <item m="1" x="2497"/>
        <item m="1" x="5055"/>
        <item m="1" x="1429"/>
        <item m="1" x="3557"/>
        <item m="1" x="4493"/>
        <item m="1" x="4413"/>
        <item m="1" x="4129"/>
        <item m="1" x="3841"/>
        <item m="1" x="6406"/>
        <item m="1" x="4714"/>
        <item m="1" x="2812"/>
        <item m="1" x="2052"/>
        <item m="1" x="7295"/>
        <item m="1" x="2373"/>
        <item m="1" x="911"/>
        <item m="1" x="2038"/>
        <item m="1" x="1744"/>
        <item m="1" x="372"/>
        <item m="1" x="670"/>
        <item m="1" x="1938"/>
        <item m="1" x="3644"/>
        <item m="1" x="903"/>
        <item m="1" x="231"/>
        <item m="1" x="5575"/>
        <item m="1" x="3988"/>
        <item x="15"/>
        <item m="1" x="2432"/>
        <item m="1" x="4468"/>
        <item m="1" x="7210"/>
        <item m="1" x="6458"/>
        <item m="1" x="3147"/>
        <item m="1" x="6098"/>
        <item m="1" x="841"/>
        <item m="1" x="5321"/>
        <item m="1" x="5191"/>
        <item m="1" x="7299"/>
        <item m="1" x="5580"/>
        <item m="1" x="6510"/>
        <item m="1" x="4291"/>
        <item m="1" x="3321"/>
        <item m="1" x="5973"/>
        <item m="1" x="4161"/>
        <item m="1" x="1747"/>
        <item m="1" x="3331"/>
        <item m="1" x="5889"/>
        <item m="1" x="1337"/>
        <item m="1" x="3434"/>
        <item m="1" x="1275"/>
        <item m="1" x="2980"/>
        <item m="1" x="4402"/>
        <item m="1" x="512"/>
        <item m="1" x="2191"/>
        <item m="1" x="5050"/>
        <item m="1" x="2822"/>
        <item m="1" x="2100"/>
        <item m="1" x="5280"/>
        <item m="1" x="4334"/>
        <item m="1" x="1650"/>
        <item m="1" x="983"/>
        <item m="1" x="1544"/>
        <item m="1" x="1539"/>
        <item m="1" x="1076"/>
        <item m="1" x="5040"/>
        <item m="1" x="2453"/>
        <item x="39"/>
        <item m="1" x="4257"/>
        <item m="1" x="7696"/>
        <item m="1" x="1044"/>
        <item m="1" x="2208"/>
        <item m="1" x="6469"/>
        <item m="1" x="4648"/>
        <item m="1" x="7620"/>
        <item m="1" x="1528"/>
        <item m="1" x="4836"/>
        <item m="1" x="2187"/>
        <item m="1" x="7365"/>
        <item m="1" x="2939"/>
        <item m="1" x="6210"/>
        <item m="1" x="4333"/>
        <item m="1" x="3958"/>
        <item m="1" x="2339"/>
        <item m="1" x="5208"/>
        <item m="1" x="4475"/>
        <item m="1" x="7798"/>
        <item m="1" x="6077"/>
        <item m="1" x="6376"/>
        <item m="1" x="1863"/>
        <item m="1" x="4662"/>
        <item m="1" x="7444"/>
        <item m="1" x="6279"/>
        <item m="1" x="4464"/>
        <item m="1" x="2480"/>
        <item m="1" x="4962"/>
        <item m="1" x="4412"/>
        <item m="1" x="1300"/>
        <item m="1" x="6586"/>
        <item m="1" x="4894"/>
        <item m="1" x="4896"/>
        <item m="1" x="6504"/>
        <item m="1" x="5447"/>
        <item m="1" x="3933"/>
        <item m="1" x="4969"/>
        <item m="1" x="1999"/>
        <item m="1" x="4183"/>
        <item m="1" x="4160"/>
        <item m="1" x="1253"/>
        <item m="1" x="1185"/>
        <item m="1" x="2203"/>
        <item m="1" x="3714"/>
        <item m="1" x="2888"/>
        <item m="1" x="1348"/>
        <item m="1" x="4308"/>
        <item m="1" x="4603"/>
        <item m="1" x="2522"/>
        <item m="1" x="81"/>
        <item m="1" x="5453"/>
        <item m="1" x="7706"/>
        <item m="1" x="2702"/>
        <item m="1" x="6745"/>
        <item m="1" x="6796"/>
        <item m="1" x="321"/>
        <item m="1" x="1529"/>
        <item m="1" x="5989"/>
        <item m="1" x="304"/>
        <item m="1" x="1424"/>
        <item m="1" x="7553"/>
        <item m="1" x="4441"/>
        <item m="1" x="1100"/>
        <item m="1" x="1453"/>
        <item m="1" x="3850"/>
        <item m="1" x="1784"/>
        <item m="1" x="6253"/>
        <item m="1" x="7011"/>
        <item m="1" x="3140"/>
        <item m="1" x="3438"/>
        <item m="1" x="4872"/>
        <item m="1" x="223"/>
        <item m="1" x="5261"/>
        <item m="1" x="7388"/>
        <item m="1" x="3452"/>
        <item m="1" x="3144"/>
        <item m="1" x="3481"/>
        <item m="1" x="7528"/>
        <item m="1" x="5058"/>
        <item m="1" x="3139"/>
        <item m="1" x="6960"/>
        <item m="1" x="980"/>
        <item m="1" x="4401"/>
        <item m="1" x="317"/>
        <item m="1" x="7211"/>
        <item m="1" x="5425"/>
        <item m="1" x="2465"/>
        <item m="1" x="6159"/>
        <item m="1" x="434"/>
        <item m="1" x="4240"/>
        <item m="1" x="2906"/>
        <item m="1" x="7498"/>
        <item m="1" x="3294"/>
        <item m="1" x="5135"/>
        <item m="1" x="6954"/>
        <item m="1" x="7312"/>
        <item m="1" x="2927"/>
        <item m="1" x="2877"/>
        <item m="1" x="4337"/>
        <item m="1" x="4979"/>
        <item m="1" x="845"/>
        <item m="1" x="3747"/>
        <item m="1" x="5783"/>
        <item m="1" x="3007"/>
        <item m="1" x="5044"/>
        <item m="1" x="6434"/>
        <item m="1" x="319"/>
        <item m="1" x="770"/>
        <item m="1" x="6194"/>
        <item m="1" x="6550"/>
        <item m="1" x="7141"/>
        <item m="1" x="1512"/>
        <item m="1" x="2965"/>
        <item m="1" x="5270"/>
        <item m="1" x="7252"/>
        <item m="1" x="835"/>
        <item m="1" x="577"/>
        <item m="1" x="4865"/>
        <item m="1" x="6806"/>
        <item m="1" x="2610"/>
        <item m="1" x="6924"/>
        <item m="1" x="7352"/>
        <item m="1" x="3775"/>
        <item m="1" x="2267"/>
        <item m="1" x="1148"/>
        <item m="1" x="7103"/>
        <item m="1" x="7919"/>
        <item m="1" x="4886"/>
        <item m="1" x="4832"/>
        <item m="1" x="2139"/>
        <item m="1" x="513"/>
        <item m="1" x="2979"/>
        <item m="1" x="7067"/>
        <item m="1" x="6285"/>
        <item m="1" x="4547"/>
        <item m="1" x="2622"/>
        <item m="1" x="7353"/>
        <item m="1" x="1950"/>
        <item m="1" x="5481"/>
        <item m="1" x="925"/>
        <item m="1" x="464"/>
        <item m="1" x="7379"/>
        <item m="1" x="3058"/>
        <item m="1" x="7535"/>
        <item m="1" x="3967"/>
        <item m="1" x="4666"/>
        <item m="1" x="3865"/>
        <item m="1" x="2529"/>
        <item m="1" x="4503"/>
        <item m="1" x="7665"/>
        <item m="1" x="6891"/>
        <item m="1" x="3846"/>
        <item m="1" x="5045"/>
        <item m="1" x="2719"/>
        <item m="1" x="6684"/>
        <item m="1" x="5315"/>
        <item m="1" x="5258"/>
        <item m="1" x="3654"/>
        <item m="1" x="5391"/>
        <item m="1" x="1488"/>
        <item m="1" x="6637"/>
        <item m="1" x="7042"/>
        <item m="1" x="4470"/>
        <item m="1" x="4341"/>
        <item m="1" x="552"/>
        <item m="1" x="158"/>
        <item m="1" x="6942"/>
        <item m="1" x="3713"/>
        <item m="1" x="7712"/>
        <item m="1" x="7001"/>
        <item m="1" x="6150"/>
        <item m="1" x="2283"/>
        <item m="1" x="5894"/>
        <item m="1" x="5905"/>
        <item m="1" x="4815"/>
        <item m="1" x="7415"/>
        <item m="1" x="7244"/>
        <item m="1" x="2750"/>
        <item m="1" x="7979"/>
        <item m="1" x="5195"/>
        <item m="1" x="2229"/>
        <item m="1" x="1259"/>
        <item m="1" x="6866"/>
        <item m="1" x="2211"/>
        <item m="1" x="2627"/>
        <item m="1" x="3941"/>
        <item m="1" x="1156"/>
        <item m="1" x="7633"/>
        <item m="1" x="5954"/>
        <item m="1" x="4452"/>
        <item m="1" x="1752"/>
        <item m="1" x="588"/>
        <item m="1" x="7865"/>
        <item m="1" x="1613"/>
        <item m="1" x="5226"/>
        <item m="1" x="655"/>
        <item m="1" x="2907"/>
        <item m="1" x="6151"/>
        <item m="1" x="7617"/>
        <item m="1" x="5078"/>
        <item m="1" x="491"/>
        <item m="1" x="5893"/>
        <item m="1" x="2873"/>
        <item m="1" x="3154"/>
        <item m="1" x="6306"/>
        <item m="1" x="7319"/>
        <item m="1" x="7861"/>
        <item m="1" x="5472"/>
        <item m="1" x="5955"/>
        <item m="1" x="323"/>
        <item m="1" x="5650"/>
        <item m="1" x="6689"/>
        <item m="1" x="5720"/>
        <item m="1" x="3364"/>
        <item m="1" x="4831"/>
        <item m="1" x="6542"/>
        <item m="1" x="4981"/>
        <item m="1" x="6926"/>
        <item m="1" x="4821"/>
        <item m="1" x="718"/>
        <item x="28"/>
        <item m="1" x="2078"/>
        <item m="1" x="2490"/>
        <item m="1" x="2715"/>
        <item m="1" x="2404"/>
        <item m="1" x="3049"/>
        <item m="1" x="5654"/>
        <item m="1" x="2763"/>
        <item m="1" x="853"/>
        <item m="1" x="5689"/>
        <item m="1" x="7509"/>
        <item m="1" x="334"/>
        <item m="1" x="3970"/>
        <item m="1" x="4472"/>
        <item m="1" x="2866"/>
        <item m="1" x="4047"/>
        <item m="1" x="2063"/>
        <item m="1" x="7805"/>
        <item m="1" x="5202"/>
        <item m="1" x="4217"/>
        <item m="1" x="6299"/>
        <item m="1" x="773"/>
        <item m="1" x="4349"/>
        <item m="1" x="2890"/>
        <item m="1" x="3409"/>
        <item x="41"/>
        <item m="1" x="1163"/>
        <item m="1" x="3806"/>
        <item m="1" x="3351"/>
        <item m="1" x="947"/>
        <item m="1" x="7412"/>
        <item m="1" x="6748"/>
        <item m="1" x="3083"/>
        <item m="1" x="5897"/>
        <item m="1" x="5136"/>
        <item m="1" x="431"/>
        <item m="1" x="7940"/>
        <item m="1" x="2004"/>
        <item m="1" x="4335"/>
        <item m="1" x="5576"/>
        <item m="1" x="1837"/>
        <item m="1" x="6651"/>
        <item m="1" x="4254"/>
        <item m="1" x="541"/>
        <item m="1" x="193"/>
        <item m="1" x="3701"/>
        <item m="1" x="3966"/>
        <item m="1" x="1602"/>
        <item m="1" x="3538"/>
        <item x="19"/>
        <item m="1" x="4032"/>
        <item m="1" x="1208"/>
        <item m="1" x="7974"/>
        <item m="1" x="7369"/>
        <item m="1" x="4565"/>
        <item m="1" x="5619"/>
        <item m="1" x="6858"/>
        <item m="1" x="4157"/>
        <item m="1" x="3116"/>
        <item m="1" x="7628"/>
        <item m="1" x="7779"/>
        <item m="1" x="1283"/>
        <item m="1" x="3823"/>
        <item m="1" x="2129"/>
        <item m="1" x="7125"/>
        <item m="1" x="5037"/>
        <item m="1" x="695"/>
        <item m="1" x="118"/>
        <item x="44"/>
        <item m="1" x="3062"/>
        <item m="1" x="7111"/>
        <item m="1" x="2137"/>
        <item m="1" x="4925"/>
        <item m="1" x="313"/>
        <item m="1" x="3592"/>
        <item m="1" x="7818"/>
        <item m="1" x="1535"/>
        <item m="1" x="2433"/>
        <item m="1" x="2577"/>
        <item x="11"/>
        <item m="1" x="3599"/>
        <item m="1" x="2163"/>
        <item m="1" x="3359"/>
        <item m="1" x="179"/>
        <item m="1" x="2954"/>
        <item m="1" x="7236"/>
        <item m="1" x="7139"/>
        <item m="1" x="4506"/>
        <item m="1" x="6859"/>
        <item m="1" x="1545"/>
        <item m="1" x="838"/>
        <item m="1" x="5164"/>
        <item m="1" x="6492"/>
        <item m="1" x="4893"/>
        <item m="1" x="7642"/>
        <item m="1" x="529"/>
        <item m="1" x="4848"/>
        <item m="1" x="602"/>
        <item m="1" x="453"/>
        <item m="1" x="6400"/>
        <item m="1" x="2107"/>
        <item x="31"/>
        <item m="1" x="2484"/>
        <item m="1" x="2319"/>
        <item x="20"/>
        <item m="1" x="4651"/>
        <item x="25"/>
        <item x="38"/>
        <item x="43"/>
        <item x="45"/>
        <item m="1" x="1523"/>
        <item m="1" x="7527"/>
        <item m="1" x="5061"/>
        <item m="1" x="3441"/>
        <item m="1" x="4590"/>
        <item m="1" x="4792"/>
        <item m="1" x="7117"/>
        <item m="1" x="5140"/>
        <item m="1" x="7327"/>
        <item x="6"/>
        <item m="1" x="4813"/>
        <item m="1" x="3991"/>
        <item m="1" x="4751"/>
        <item m="1" x="5686"/>
        <item m="1" x="5615"/>
        <item m="1" x="6808"/>
        <item m="1" x="680"/>
        <item x="7"/>
        <item x="8"/>
        <item m="1" x="7626"/>
        <item x="23"/>
        <item m="1" x="1990"/>
        <item m="1" x="5116"/>
        <item x="36"/>
        <item x="50"/>
        <item m="1" x="3821"/>
        <item x="1"/>
        <item x="2"/>
        <item x="3"/>
        <item x="4"/>
        <item x="5"/>
        <item x="9"/>
        <item x="10"/>
        <item x="13"/>
        <item x="16"/>
        <item x="17"/>
        <item x="24"/>
        <item x="29"/>
        <item x="30"/>
        <item x="33"/>
        <item x="42"/>
        <item x="48"/>
        <item x="51"/>
        <item x="52"/>
        <item x="57"/>
        <item x="58"/>
        <item x="60"/>
        <item x="61"/>
        <item x="63"/>
        <item x="64"/>
        <item x="65"/>
        <item x="66"/>
        <item x="6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4">
        <item x="11"/>
        <item x="2"/>
        <item m="1" x="37"/>
        <item m="1" x="48"/>
        <item m="1" x="52"/>
        <item m="1" x="62"/>
        <item m="1" x="81"/>
        <item m="1" x="87"/>
        <item x="0"/>
        <item m="1" x="63"/>
        <item x="19"/>
        <item x="16"/>
        <item x="15"/>
        <item m="1" x="77"/>
        <item m="1" x="49"/>
        <item x="13"/>
        <item m="1" x="58"/>
        <item m="1" x="93"/>
        <item m="1" x="65"/>
        <item m="1" x="83"/>
        <item m="1" x="50"/>
        <item m="1" x="86"/>
        <item m="1" x="24"/>
        <item m="1" x="28"/>
        <item m="1" x="31"/>
        <item m="1" x="34"/>
        <item m="1" x="42"/>
        <item m="1" x="47"/>
        <item m="1" x="51"/>
        <item x="20"/>
        <item x="9"/>
        <item x="5"/>
        <item x="4"/>
        <item x="3"/>
        <item x="17"/>
        <item m="1" x="38"/>
        <item m="1" x="56"/>
        <item x="18"/>
        <item m="1" x="85"/>
        <item m="1" x="43"/>
        <item x="1"/>
        <item m="1" x="82"/>
        <item m="1" x="35"/>
        <item x="6"/>
        <item m="1" x="70"/>
        <item m="1" x="45"/>
        <item x="10"/>
        <item m="1" x="84"/>
        <item m="1" x="23"/>
        <item m="1" x="26"/>
        <item m="1" x="57"/>
        <item m="1" x="41"/>
        <item x="12"/>
        <item m="1" x="72"/>
        <item m="1" x="69"/>
        <item m="1" x="36"/>
        <item m="1" x="76"/>
        <item m="1" x="33"/>
        <item m="1" x="27"/>
        <item m="1" x="66"/>
        <item m="1" x="78"/>
        <item m="1" x="39"/>
        <item m="1" x="79"/>
        <item x="14"/>
        <item x="7"/>
        <item m="1" x="64"/>
        <item m="1" x="92"/>
        <item m="1" x="71"/>
        <item m="1" x="75"/>
        <item m="1" x="55"/>
        <item m="1" x="21"/>
        <item m="1" x="32"/>
        <item m="1" x="29"/>
        <item m="1" x="25"/>
        <item m="1" x="67"/>
        <item m="1" x="30"/>
        <item m="1" x="68"/>
        <item m="1" x="91"/>
        <item m="1" x="61"/>
        <item m="1" x="74"/>
        <item x="8"/>
        <item m="1" x="80"/>
        <item m="1" x="40"/>
        <item m="1" x="59"/>
        <item m="1" x="89"/>
        <item m="1" x="73"/>
        <item m="1" x="88"/>
        <item m="1" x="60"/>
        <item m="1" x="46"/>
        <item m="1" x="22"/>
        <item m="1" x="44"/>
        <item m="1" x="90"/>
        <item m="1" x="53"/>
        <item m="1" x="54"/>
      </items>
    </pivotField>
    <pivotField name="Ubic. Obtenida" compact="0" outline="0" showAll="0" sortType="ascending" defaultSubtotal="0"/>
    <pivotField name="PagE" axis="axisRow" subtotalCaption="Total ?" compact="0" outline="0" showAll="0" includeNewItemsInFilter="1" sortType="ascending">
      <items count="66">
        <item x="0"/>
        <item x="21"/>
        <item x="18"/>
        <item x="8"/>
        <item x="16"/>
        <item x="20"/>
        <item x="19"/>
        <item x="14"/>
        <item x="10"/>
        <item x="9"/>
        <item m="1" x="55"/>
        <item x="13"/>
        <item m="1" x="62"/>
        <item m="1" x="24"/>
        <item m="1" x="28"/>
        <item x="15"/>
        <item m="1" x="34"/>
        <item x="12"/>
        <item m="1" x="37"/>
        <item x="1"/>
        <item m="1" x="40"/>
        <item x="2"/>
        <item m="1" x="44"/>
        <item m="1" x="47"/>
        <item m="1" x="50"/>
        <item x="4"/>
        <item x="3"/>
        <item x="6"/>
        <item x="11"/>
        <item x="7"/>
        <item m="1" x="59"/>
        <item m="1" x="61"/>
        <item m="1" x="64"/>
        <item m="1" x="42"/>
        <item m="1" x="23"/>
        <item x="5"/>
        <item x="17"/>
        <item m="1" x="46"/>
        <item m="1" x="27"/>
        <item m="1" x="49"/>
        <item m="1" x="30"/>
        <item m="1" x="52"/>
        <item m="1" x="31"/>
        <item m="1" x="53"/>
        <item m="1" x="32"/>
        <item m="1" x="54"/>
        <item m="1" x="33"/>
        <item m="1" x="56"/>
        <item m="1" x="35"/>
        <item m="1" x="57"/>
        <item m="1" x="36"/>
        <item m="1" x="58"/>
        <item m="1" x="38"/>
        <item m="1" x="60"/>
        <item m="1" x="39"/>
        <item m="1" x="63"/>
        <item m="1" x="41"/>
        <item m="1" x="22"/>
        <item m="1" x="43"/>
        <item m="1" x="25"/>
        <item m="1" x="45"/>
        <item m="1" x="26"/>
        <item m="1" x="48"/>
        <item m="1" x="29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3">
        <item m="1" x="34"/>
        <item m="1" x="148"/>
        <item m="1" x="134"/>
        <item m="1" x="122"/>
        <item x="10"/>
        <item m="1" x="99"/>
        <item m="1" x="86"/>
        <item m="1" x="74"/>
        <item x="24"/>
        <item m="1" x="49"/>
        <item m="1" x="37"/>
        <item x="20"/>
        <item m="1" x="138"/>
        <item m="1" x="125"/>
        <item m="1" x="114"/>
        <item m="1" x="103"/>
        <item m="1" x="90"/>
        <item m="1" x="78"/>
        <item m="1" x="68"/>
        <item m="1" x="54"/>
        <item m="1" x="40"/>
        <item m="1" x="30"/>
        <item m="1" x="141"/>
        <item m="1" x="129"/>
        <item m="1" x="107"/>
        <item m="1" x="93"/>
        <item m="1" x="81"/>
        <item m="1" x="59"/>
        <item m="1" x="44"/>
        <item m="1" x="33"/>
        <item m="1" x="146"/>
        <item m="1" x="132"/>
        <item x="23"/>
        <item x="14"/>
        <item x="22"/>
        <item x="21"/>
        <item x="11"/>
        <item x="8"/>
        <item x="4"/>
        <item m="1" x="126"/>
        <item x="5"/>
        <item m="1" x="104"/>
        <item x="6"/>
        <item m="1" x="79"/>
        <item x="3"/>
        <item x="2"/>
        <item x="0"/>
        <item x="1"/>
        <item m="1" x="142"/>
        <item m="1" x="130"/>
        <item m="1" x="118"/>
        <item m="1" x="109"/>
        <item m="1" x="95"/>
        <item m="1" x="71"/>
        <item m="1" x="60"/>
        <item m="1" x="147"/>
        <item m="1" x="64"/>
        <item x="12"/>
        <item m="1" x="116"/>
        <item x="9"/>
        <item x="25"/>
        <item m="1" x="80"/>
        <item m="1" x="69"/>
        <item m="1" x="55"/>
        <item x="17"/>
        <item m="1" x="31"/>
        <item m="1" x="143"/>
        <item x="16"/>
        <item m="1" x="119"/>
        <item m="1" x="110"/>
        <item m="1" x="96"/>
        <item m="1" x="84"/>
        <item m="1" x="72"/>
        <item m="1" x="61"/>
        <item m="1" x="45"/>
        <item m="1" x="35"/>
        <item m="1" x="149"/>
        <item m="1" x="135"/>
        <item m="1" x="123"/>
        <item m="1" x="112"/>
        <item m="1" x="100"/>
        <item m="1" x="75"/>
        <item m="1" x="65"/>
        <item m="1" x="50"/>
        <item m="1" x="38"/>
        <item m="1" x="115"/>
        <item m="1" x="144"/>
        <item m="1" x="120"/>
        <item m="1" x="97"/>
        <item x="26"/>
        <item m="1" x="46"/>
        <item m="1" x="136"/>
        <item m="1" x="124"/>
        <item m="1" x="113"/>
        <item m="1" x="101"/>
        <item m="1" x="87"/>
        <item m="1" x="76"/>
        <item m="1" x="66"/>
        <item m="1" x="51"/>
        <item m="1" x="39"/>
        <item m="1" x="150"/>
        <item m="1" x="139"/>
        <item m="1" x="127"/>
        <item m="1" x="105"/>
        <item m="1" x="91"/>
        <item m="1" x="41"/>
        <item x="15"/>
        <item x="27"/>
        <item m="1" x="62"/>
        <item m="1" x="47"/>
        <item x="28"/>
        <item x="18"/>
        <item x="29"/>
        <item m="1" x="102"/>
        <item m="1" x="88"/>
        <item x="13"/>
        <item m="1" x="52"/>
        <item m="1" x="151"/>
        <item m="1" x="140"/>
        <item m="1" x="128"/>
        <item m="1" x="106"/>
        <item m="1" x="92"/>
        <item m="1" x="56"/>
        <item m="1" x="42"/>
        <item x="19"/>
        <item m="1" x="53"/>
        <item m="1" x="152"/>
        <item m="1" x="82"/>
        <item m="1" x="57"/>
        <item x="7"/>
        <item m="1" x="67"/>
        <item m="1" x="131"/>
        <item m="1" x="117"/>
        <item m="1" x="108"/>
        <item m="1" x="94"/>
        <item m="1" x="83"/>
        <item m="1" x="70"/>
        <item m="1" x="58"/>
        <item m="1" x="43"/>
        <item m="1" x="32"/>
        <item m="1" x="145"/>
        <item m="1" x="133"/>
        <item m="1" x="121"/>
        <item m="1" x="111"/>
        <item m="1" x="98"/>
        <item m="1" x="85"/>
        <item m="1" x="73"/>
        <item m="1" x="63"/>
        <item m="1" x="48"/>
        <item m="1" x="36"/>
        <item m="1" x="137"/>
        <item m="1" x="89"/>
        <item m="1" x="77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00">
    <i>
      <x/>
      <x v="12"/>
      <x/>
      <x v="29"/>
      <x/>
      <x v="64"/>
      <x v="7971"/>
      <x v="1"/>
      <x v="2761"/>
      <x/>
      <x v="7982"/>
    </i>
    <i t="default" r="2">
      <x/>
    </i>
    <i r="1">
      <x v="14"/>
      <x v="27"/>
      <x v="32"/>
      <x/>
      <x v="115"/>
      <x v="7886"/>
      <x v="1"/>
      <x v="2"/>
      <x v="1"/>
      <x v="7800"/>
    </i>
    <i t="default" r="2">
      <x v="27"/>
    </i>
    <i>
      <x v="2"/>
      <x v="7"/>
      <x v="4"/>
      <x v="33"/>
      <x/>
      <x v="112"/>
      <x v="2027"/>
      <x v="1"/>
      <x v="6938"/>
      <x v="2"/>
      <x v="7999"/>
    </i>
    <i t="default" r="2">
      <x v="4"/>
    </i>
    <i r="1">
      <x v="10"/>
      <x v="1"/>
      <x v="32"/>
      <x/>
      <x v="107"/>
      <x v="7999"/>
      <x v="1"/>
      <x v="2"/>
      <x v="1"/>
      <x v="7998"/>
    </i>
    <i t="default" r="2">
      <x v="1"/>
    </i>
    <i r="2">
      <x v="2"/>
      <x v="32"/>
      <x/>
      <x v="64"/>
      <x v="7990"/>
      <x v="1"/>
      <x v="7405"/>
      <x v="1"/>
      <x v="7984"/>
    </i>
    <i r="5">
      <x v="110"/>
      <x v="7994"/>
      <x v="1"/>
      <x v="7998"/>
      <x v="1"/>
      <x v="7993"/>
    </i>
    <i t="default" r="2">
      <x v="2"/>
    </i>
    <i r="2">
      <x v="3"/>
      <x v="32"/>
      <x/>
      <x v="40"/>
      <x v="1862"/>
      <x v="1"/>
      <x v="7876"/>
      <x v="1"/>
      <x v="7988"/>
    </i>
    <i r="5">
      <x v="64"/>
      <x v="4295"/>
      <x v="1"/>
      <x v="7875"/>
      <x v="1"/>
      <x v="7987"/>
    </i>
    <i r="6">
      <x v="4732"/>
      <x v="1"/>
      <x v="7999"/>
      <x v="1"/>
      <x v="7994"/>
    </i>
    <i t="default" r="2">
      <x v="3"/>
    </i>
    <i r="2">
      <x v="4"/>
      <x v="32"/>
      <x/>
      <x v="36"/>
      <x v="6990"/>
      <x v="1"/>
      <x v="7996"/>
      <x v="1"/>
      <x v="7991"/>
    </i>
    <i r="5">
      <x v="60"/>
      <x v="4405"/>
      <x v="1"/>
      <x v="7406"/>
      <x v="1"/>
      <x v="7985"/>
    </i>
    <i r="5">
      <x v="110"/>
      <x v="7996"/>
      <x v="1"/>
      <x v="7879"/>
      <x v="1"/>
      <x v="7996"/>
    </i>
    <i t="default" r="2">
      <x v="4"/>
    </i>
    <i r="2">
      <x v="5"/>
      <x v="32"/>
      <x/>
      <x v="4"/>
      <x v="7997"/>
      <x v="1"/>
      <x v="7931"/>
      <x v="1"/>
      <x v="7851"/>
    </i>
    <i r="6">
      <x v="7998"/>
      <x v="1"/>
      <x v="7932"/>
      <x v="1"/>
      <x v="7997"/>
    </i>
    <i r="5">
      <x v="64"/>
      <x v="7991"/>
      <x v="1"/>
      <x v="7877"/>
      <x v="1"/>
      <x v="7989"/>
    </i>
    <i r="5">
      <x v="107"/>
      <x v="7992"/>
      <x v="1"/>
      <x v="7878"/>
      <x v="1"/>
      <x v="7990"/>
    </i>
    <i t="default" r="2">
      <x v="5"/>
    </i>
    <i r="2">
      <x v="6"/>
      <x v="32"/>
      <x/>
      <x v="64"/>
      <x v="7993"/>
      <x v="1"/>
      <x v="7997"/>
      <x v="1"/>
      <x v="7992"/>
    </i>
    <i r="5">
      <x v="89"/>
      <x v="5405"/>
      <x v="1"/>
      <x v="7407"/>
      <x v="1"/>
      <x v="7986"/>
    </i>
    <i t="default" r="2">
      <x v="6"/>
    </i>
    <i r="2">
      <x v="7"/>
      <x v="32"/>
      <x/>
      <x v="115"/>
      <x v="7995"/>
      <x v="1"/>
      <x/>
      <x/>
      <x v="7995"/>
    </i>
    <i t="default" r="2">
      <x v="7"/>
    </i>
    <i r="1">
      <x v="12"/>
      <x/>
      <x v="29"/>
      <x/>
      <x v="8"/>
      <x v="7989"/>
      <x/>
      <x v="7995"/>
      <x v="1"/>
      <x v="7983"/>
    </i>
    <i t="default" r="2">
      <x/>
    </i>
    <i r="1">
      <x v="13"/>
      <x/>
      <x v="10"/>
      <x/>
      <x v="33"/>
      <x v="4397"/>
      <x/>
      <x/>
      <x/>
      <x v="7769"/>
    </i>
    <i r="6">
      <x v="7988"/>
      <x/>
      <x/>
      <x/>
      <x v="7728"/>
    </i>
    <i r="5">
      <x v="34"/>
      <x v="7519"/>
      <x/>
      <x/>
      <x/>
      <x v="7808"/>
    </i>
    <i r="5">
      <x v="37"/>
      <x v="7077"/>
      <x/>
      <x/>
      <x/>
      <x v="7653"/>
    </i>
    <i r="3">
      <x v="11"/>
      <x/>
      <x v="34"/>
      <x v="7987"/>
      <x/>
      <x v="7855"/>
      <x v="1"/>
      <x v="7807"/>
    </i>
    <i r="3">
      <x v="12"/>
      <x/>
      <x v="32"/>
      <x v="7862"/>
      <x/>
      <x/>
      <x/>
      <x v="7981"/>
    </i>
    <i r="5">
      <x v="33"/>
      <x v="5276"/>
      <x/>
      <x/>
      <x/>
      <x v="7600"/>
    </i>
    <i r="3">
      <x v="15"/>
      <x/>
      <x v="35"/>
      <x v="2452"/>
      <x/>
      <x/>
      <x/>
      <x v="7780"/>
    </i>
    <i r="6">
      <x v="7944"/>
      <x v="1"/>
      <x/>
      <x/>
      <x v="7823"/>
    </i>
    <i r="3">
      <x v="34"/>
      <x/>
      <x v="32"/>
      <x v="7905"/>
      <x/>
      <x/>
      <x/>
      <x v="7846"/>
    </i>
    <i r="6">
      <x v="7945"/>
      <x/>
      <x/>
      <x/>
      <x v="7783"/>
    </i>
    <i r="3">
      <x v="37"/>
      <x/>
      <x v="33"/>
      <x v="7946"/>
      <x/>
      <x/>
      <x/>
      <x v="7651"/>
    </i>
    <i r="10">
      <x v="7652"/>
    </i>
    <i r="3">
      <x v="63"/>
      <x/>
      <x v="34"/>
      <x v="7616"/>
      <x/>
      <x/>
      <x/>
      <x v="7781"/>
    </i>
    <i t="default" r="2">
      <x/>
    </i>
    <i r="1">
      <x v="14"/>
      <x/>
      <x v="31"/>
      <x/>
      <x v="33"/>
      <x v="7941"/>
      <x v="1"/>
      <x v="7899"/>
      <x v="1"/>
      <x v="7801"/>
    </i>
    <i t="default" r="2">
      <x/>
    </i>
    <i r="2">
      <x v="3"/>
      <x v="64"/>
      <x/>
      <x v="115"/>
      <x v="7983"/>
      <x v="1"/>
      <x v="2"/>
      <x v="1"/>
      <x v="7968"/>
    </i>
    <i t="default" r="2">
      <x v="3"/>
    </i>
    <i r="2">
      <x v="4"/>
      <x/>
      <x v="1"/>
      <x v="11"/>
      <x v="3250"/>
      <x/>
      <x v="7891"/>
      <x v="1"/>
      <x v="7979"/>
    </i>
    <i t="default" r="2">
      <x v="4"/>
    </i>
    <i r="2">
      <x v="7"/>
      <x/>
      <x/>
      <x v="124"/>
      <x v="2575"/>
      <x v="1"/>
      <x v="7989"/>
      <x v="1"/>
      <x v="7976"/>
    </i>
    <i t="default" r="2">
      <x v="7"/>
    </i>
    <i r="2">
      <x v="8"/>
      <x v="30"/>
      <x/>
      <x v="67"/>
      <x v="3308"/>
      <x v="1"/>
      <x v="7495"/>
      <x v="2"/>
      <x v="7970"/>
    </i>
    <i t="default" r="2">
      <x v="8"/>
    </i>
    <i r="2">
      <x v="9"/>
      <x/>
      <x/>
      <x v="64"/>
      <x v="7984"/>
      <x v="1"/>
      <x v="7930"/>
      <x v="1"/>
      <x v="7973"/>
    </i>
    <i r="3">
      <x v="80"/>
      <x v="1"/>
      <x v="115"/>
      <x v="7943"/>
      <x v="1"/>
      <x v="2"/>
      <x v="1"/>
      <x v="7969"/>
    </i>
    <i t="default" r="2">
      <x v="9"/>
    </i>
    <i r="2">
      <x v="11"/>
      <x/>
      <x/>
      <x v="45"/>
      <x v="7986"/>
      <x v="1"/>
      <x v="2"/>
      <x v="1"/>
      <x v="7977"/>
    </i>
    <i r="5">
      <x v="115"/>
      <x v="7938"/>
      <x v="1"/>
      <x v="7958"/>
      <x v="1"/>
      <x v="7975"/>
    </i>
    <i t="default" r="2">
      <x v="11"/>
    </i>
    <i r="2">
      <x v="15"/>
      <x/>
      <x/>
      <x v="115"/>
      <x v="7049"/>
      <x v="1"/>
      <x v="7994"/>
      <x v="1"/>
      <x v="7978"/>
    </i>
    <i t="default" r="2">
      <x v="15"/>
    </i>
    <i r="2">
      <x v="17"/>
      <x/>
      <x/>
      <x v="111"/>
      <x v="7985"/>
      <x v="1"/>
      <x v="2"/>
      <x v="1"/>
      <x v="7974"/>
    </i>
    <i t="default" r="2">
      <x v="17"/>
    </i>
    <i r="2">
      <x v="19"/>
      <x v="33"/>
      <x/>
      <x v="40"/>
      <x v="7512"/>
      <x v="1"/>
      <x v="7496"/>
      <x v="2"/>
      <x v="7963"/>
    </i>
    <i t="default" r="2">
      <x v="19"/>
    </i>
    <i r="2">
      <x v="21"/>
      <x v="33"/>
      <x/>
      <x v="40"/>
      <x v="7577"/>
      <x v="1"/>
      <x v="7584"/>
      <x v="2"/>
      <x v="7964"/>
    </i>
    <i t="default" r="2">
      <x v="21"/>
    </i>
    <i r="2">
      <x v="25"/>
      <x v="33"/>
      <x/>
      <x v="36"/>
      <x v="7982"/>
      <x/>
      <x v="7993"/>
      <x v="1"/>
      <x v="7966"/>
    </i>
    <i t="default" r="2">
      <x v="25"/>
    </i>
    <i r="2">
      <x v="26"/>
      <x v="33"/>
      <x/>
      <x v="4"/>
      <x v="7981"/>
      <x v="1"/>
      <x/>
      <x/>
      <x v="7965"/>
    </i>
    <i t="default" r="2">
      <x v="26"/>
    </i>
    <i r="2">
      <x v="28"/>
      <x v="30"/>
      <x/>
      <x v="115"/>
      <x v="7240"/>
      <x v="1"/>
      <x v="7211"/>
      <x v="2"/>
      <x v="7971"/>
    </i>
    <i t="default" r="2">
      <x v="28"/>
    </i>
    <i r="2">
      <x v="29"/>
      <x v="43"/>
      <x/>
      <x v="115"/>
      <x v="7967"/>
      <x v="1"/>
      <x v="7988"/>
      <x v="1"/>
      <x v="7967"/>
    </i>
    <i t="default" r="2">
      <x v="29"/>
    </i>
    <i r="2">
      <x v="35"/>
      <x v="31"/>
      <x/>
      <x v="106"/>
      <x v="5626"/>
      <x v="1"/>
      <x v="7900"/>
      <x v="1"/>
      <x v="7803"/>
    </i>
    <i r="6">
      <x v="6221"/>
      <x v="1"/>
      <x v="7852"/>
      <x v="1"/>
      <x v="7802"/>
    </i>
    <i r="3">
      <x v="32"/>
      <x/>
      <x v="57"/>
      <x v="4494"/>
      <x v="1"/>
      <x v="7851"/>
      <x v="1"/>
      <x v="7758"/>
    </i>
    <i r="3">
      <x v="46"/>
      <x/>
      <x v="57"/>
      <x v="7837"/>
      <x v="1"/>
      <x v="7853"/>
      <x v="1"/>
      <x v="7972"/>
    </i>
    <i t="default" r="2">
      <x v="35"/>
    </i>
    <i r="2">
      <x v="36"/>
      <x v="52"/>
      <x/>
      <x v="115"/>
      <x v="7970"/>
      <x v="1"/>
      <x v="2"/>
      <x v="1"/>
      <x v="7980"/>
    </i>
    <i t="default" r="2">
      <x v="36"/>
    </i>
    <i r="1">
      <x v="15"/>
      <x/>
      <x v="1"/>
      <x/>
      <x v="37"/>
      <x v="7916"/>
      <x/>
      <x/>
      <x/>
      <x v="7859"/>
    </i>
    <i r="6">
      <x v="7980"/>
      <x/>
      <x/>
      <x/>
      <x v="7962"/>
    </i>
    <i r="5">
      <x v="59"/>
      <x v="2587"/>
      <x/>
      <x/>
      <x/>
      <x v="7961"/>
    </i>
    <i r="5">
      <x v="129"/>
      <x v="7979"/>
      <x/>
      <x v="7752"/>
      <x v="1"/>
      <x v="7960"/>
    </i>
    <i r="3">
      <x v="8"/>
      <x/>
      <x v="38"/>
      <x v="7977"/>
      <x/>
      <x/>
      <x/>
      <x v="7955"/>
    </i>
    <i r="5">
      <x v="44"/>
      <x v="7976"/>
      <x/>
      <x/>
      <x/>
      <x v="7954"/>
    </i>
    <i r="5">
      <x v="45"/>
      <x v="7974"/>
      <x/>
      <x/>
      <x/>
      <x v="7912"/>
    </i>
    <i r="6">
      <x v="7975"/>
      <x/>
      <x/>
      <x/>
      <x v="7951"/>
    </i>
    <i r="5">
      <x v="46"/>
      <x v="4431"/>
      <x/>
      <x/>
      <x/>
      <x v="7950"/>
    </i>
    <i r="5">
      <x v="47"/>
      <x v="7973"/>
      <x/>
      <x/>
      <x/>
      <x v="7909"/>
    </i>
    <i r="3">
      <x v="40"/>
      <x/>
      <x v="40"/>
      <x v="7956"/>
      <x/>
      <x/>
      <x/>
      <x v="7914"/>
    </i>
    <i r="6">
      <x v="7964"/>
      <x/>
      <x/>
      <x/>
      <x v="7934"/>
    </i>
    <i r="6">
      <x v="7965"/>
      <x/>
      <x v="7986"/>
      <x v="1"/>
      <x v="7935"/>
    </i>
    <i r="5">
      <x v="42"/>
      <x v="7978"/>
      <x/>
      <x/>
      <x/>
      <x v="7958"/>
    </i>
    <i t="default" r="2">
      <x/>
    </i>
  </rowItems>
  <colItems count="1">
    <i/>
  </colItems>
  <dataFields count="1">
    <dataField name="#" fld="1" subtotal="count" baseField="11" baseItem="3"/>
  </dataFields>
  <formats count="28938">
    <format dxfId="28944">
      <pivotArea outline="0" collapsedLevelsAreSubtotals="1" fieldPosition="0"/>
    </format>
    <format dxfId="28943">
      <pivotArea dataOnly="0" labelOnly="1" outline="0" axis="axisValues" fieldPosition="0"/>
    </format>
    <format dxfId="28942">
      <pivotArea dataOnly="0" outline="0" fieldPosition="0">
        <references count="1">
          <reference field="12" count="0" defaultSubtotal="1"/>
        </references>
      </pivotArea>
    </format>
    <format dxfId="28941">
      <pivotArea dataOnly="0" outline="0" fieldPosition="0">
        <references count="1">
          <reference field="12" count="0" defaultSubtotal="1"/>
        </references>
      </pivotArea>
    </format>
    <format dxfId="28940">
      <pivotArea outline="0" collapsedLevelsAreSubtotals="1" fieldPosition="0"/>
    </format>
    <format dxfId="28939">
      <pivotArea dataOnly="0" labelOnly="1" outline="0" axis="axisValues" fieldPosition="0"/>
    </format>
    <format dxfId="28938">
      <pivotArea outline="0" collapsedLevelsAreSubtotals="1" fieldPosition="0"/>
    </format>
    <format dxfId="28937">
      <pivotArea dataOnly="0" labelOnly="1" outline="0" axis="axisValues" fieldPosition="0"/>
    </format>
    <format dxfId="28936">
      <pivotArea outline="0" collapsedLevelsAreSubtotals="1" fieldPosition="0"/>
    </format>
    <format dxfId="28935">
      <pivotArea dataOnly="0" labelOnly="1" outline="0" axis="axisValues" fieldPosition="0"/>
    </format>
    <format dxfId="28934">
      <pivotArea dataOnly="0" labelOnly="1" outline="0" axis="axisValues" fieldPosition="0"/>
    </format>
    <format dxfId="28933">
      <pivotArea outline="0" collapsedLevelsAreSubtotals="1" fieldPosition="0"/>
    </format>
    <format dxfId="28932">
      <pivotArea field="12" type="button" dataOnly="0" labelOnly="1" outline="0" axis="axisRow" fieldPosition="2"/>
    </format>
    <format dxfId="28931">
      <pivotArea field="10" type="button" dataOnly="0" labelOnly="1" outline="0" axis="axisRow" fieldPosition="3"/>
    </format>
    <format dxfId="28930">
      <pivotArea field="16" type="button" dataOnly="0" labelOnly="1" outline="0" axis="axisRow" fieldPosition="4"/>
    </format>
    <format dxfId="28929">
      <pivotArea field="18" type="button" dataOnly="0" labelOnly="1" outline="0" axis="axisRow" fieldPosition="5"/>
    </format>
    <format dxfId="28928">
      <pivotArea field="5" type="button" dataOnly="0" labelOnly="1" outline="0" axis="axisRow" fieldPosition="6"/>
    </format>
    <format dxfId="28927">
      <pivotArea field="9" type="button" dataOnly="0" labelOnly="1" outline="0" axis="axisRow" fieldPosition="7"/>
    </format>
    <format dxfId="28926">
      <pivotArea field="3" type="button" dataOnly="0" labelOnly="1" outline="0" axis="axisRow" fieldPosition="8"/>
    </format>
    <format dxfId="28925">
      <pivotArea field="7" type="button" dataOnly="0" labelOnly="1" outline="0" axis="axisRow" fieldPosition="9"/>
    </format>
    <format dxfId="28924">
      <pivotArea field="1" type="button" dataOnly="0" labelOnly="1" outline="0" axis="axisRow" fieldPosition="10"/>
    </format>
    <format dxfId="28923">
      <pivotArea dataOnly="0" labelOnly="1" outline="0" axis="axisValues" fieldPosition="0"/>
    </format>
    <format dxfId="2892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92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9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9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91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891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8916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91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91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91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9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9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9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9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90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90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9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9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9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90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9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89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89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8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8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8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8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8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8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8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8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8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8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8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88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8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8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8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8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88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8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8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8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8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87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8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8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8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8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8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8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87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87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8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8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8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88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8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8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8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8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8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8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8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88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8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8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8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88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88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8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8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8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8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8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8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8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8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8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8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8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8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8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88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8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8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8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8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8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8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8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88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8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8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8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8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8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88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88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88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88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88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8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8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8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8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8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87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87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789">
      <pivotArea dataOnly="0" labelOnly="1" outline="0" fieldPosition="0">
        <references count="7">
          <reference field="0" count="1" selected="0">
            <x v="7"/>
          </reference>
          <reference field="5" count="1">
            <x v="710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788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8787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8786">
      <pivotArea dataOnly="0" labelOnly="1" outline="0" fieldPosition="0">
        <references count="7">
          <reference field="0" count="1" selected="0">
            <x v="13"/>
          </reference>
          <reference field="5" count="1">
            <x v="702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8785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784">
      <pivotArea dataOnly="0" labelOnly="1" outline="0" fieldPosition="0">
        <references count="7">
          <reference field="0" count="1" selected="0">
            <x v="14"/>
          </reference>
          <reference field="5" count="1">
            <x v="56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78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782">
      <pivotArea dataOnly="0" labelOnly="1" outline="0" fieldPosition="0">
        <references count="7">
          <reference field="0" count="1" selected="0">
            <x v="7"/>
          </reference>
          <reference field="5" count="1">
            <x v="70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781">
      <pivotArea dataOnly="0" labelOnly="1" outline="0" fieldPosition="0">
        <references count="7">
          <reference field="0" count="1" selected="0">
            <x v="7"/>
          </reference>
          <reference field="5" count="1">
            <x v="709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780">
      <pivotArea dataOnly="0" labelOnly="1" outline="0" fieldPosition="0">
        <references count="7">
          <reference field="0" count="1" selected="0">
            <x v="7"/>
          </reference>
          <reference field="5" count="1">
            <x v="71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779">
      <pivotArea dataOnly="0" labelOnly="1" outline="0" fieldPosition="0">
        <references count="7">
          <reference field="0" count="1" selected="0">
            <x v="7"/>
          </reference>
          <reference field="5" count="1">
            <x v="710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778">
      <pivotArea dataOnly="0" labelOnly="1" outline="0" fieldPosition="0">
        <references count="7">
          <reference field="0" count="1" selected="0">
            <x v="7"/>
          </reference>
          <reference field="5" count="1">
            <x v="710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777">
      <pivotArea dataOnly="0" labelOnly="1" outline="0" fieldPosition="0">
        <references count="7">
          <reference field="0" count="1" selected="0">
            <x v="7"/>
          </reference>
          <reference field="5" count="1">
            <x v="709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776">
      <pivotArea dataOnly="0" labelOnly="1" outline="0" fieldPosition="0">
        <references count="7">
          <reference field="0" count="1" selected="0">
            <x v="7"/>
          </reference>
          <reference field="5" count="1">
            <x v="709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775">
      <pivotArea dataOnly="0" labelOnly="1" outline="0" fieldPosition="0">
        <references count="7">
          <reference field="0" count="1" selected="0">
            <x v="7"/>
          </reference>
          <reference field="5" count="1">
            <x v="710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774">
      <pivotArea dataOnly="0" labelOnly="1" outline="0" fieldPosition="0">
        <references count="7">
          <reference field="0" count="1" selected="0">
            <x v="11"/>
          </reference>
          <reference field="5" count="1">
            <x v="696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773">
      <pivotArea dataOnly="0" labelOnly="1" outline="0" fieldPosition="0">
        <references count="7">
          <reference field="0" count="1" selected="0">
            <x v="11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772">
      <pivotArea dataOnly="0" labelOnly="1" outline="0" fieldPosition="0">
        <references count="7">
          <reference field="0" count="1" selected="0">
            <x v="11"/>
          </reference>
          <reference field="5" count="1">
            <x v="5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8771">
      <pivotArea dataOnly="0" labelOnly="1" outline="0" fieldPosition="0">
        <references count="7">
          <reference field="0" count="1" selected="0">
            <x v="11"/>
          </reference>
          <reference field="5" count="1">
            <x v="68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8770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769">
      <pivotArea dataOnly="0" labelOnly="1" outline="0" fieldPosition="0">
        <references count="7">
          <reference field="0" count="1" selected="0">
            <x v="12"/>
          </reference>
          <reference field="5" count="1">
            <x v="70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768">
      <pivotArea dataOnly="0" labelOnly="1" outline="0" fieldPosition="0">
        <references count="7">
          <reference field="0" count="1" selected="0">
            <x v="12"/>
          </reference>
          <reference field="5" count="1">
            <x v="70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767">
      <pivotArea dataOnly="0" labelOnly="1" outline="0" fieldPosition="0">
        <references count="7">
          <reference field="0" count="1" selected="0">
            <x v="12"/>
          </reference>
          <reference field="5" count="1">
            <x v="70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8766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765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764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763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762">
      <pivotArea dataOnly="0" labelOnly="1" outline="0" fieldPosition="0">
        <references count="7">
          <reference field="0" count="1" selected="0">
            <x v="14"/>
          </reference>
          <reference field="5" count="1">
            <x v="709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761">
      <pivotArea dataOnly="0" labelOnly="1" outline="0" fieldPosition="0">
        <references count="7">
          <reference field="0" count="1" selected="0">
            <x v="14"/>
          </reference>
          <reference field="5" count="1">
            <x v="709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760">
      <pivotArea dataOnly="0" labelOnly="1" outline="0" fieldPosition="0">
        <references count="7">
          <reference field="0" count="1" selected="0">
            <x v="14"/>
          </reference>
          <reference field="5" count="1">
            <x v="702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759">
      <pivotArea dataOnly="0" labelOnly="1" outline="0" fieldPosition="0">
        <references count="7">
          <reference field="0" count="1" selected="0">
            <x v="14"/>
          </reference>
          <reference field="5" count="1">
            <x v="581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758">
      <pivotArea dataOnly="0" labelOnly="1" outline="0" fieldPosition="0">
        <references count="7">
          <reference field="0" count="1" selected="0">
            <x v="14"/>
          </reference>
          <reference field="5" count="1">
            <x v="709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757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756">
      <pivotArea dataOnly="0" labelOnly="1" outline="0" fieldPosition="0">
        <references count="7">
          <reference field="0" count="1" selected="0">
            <x v="14"/>
          </reference>
          <reference field="5" count="1"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755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754">
      <pivotArea dataOnly="0" labelOnly="1" outline="0" fieldPosition="0">
        <references count="7">
          <reference field="0" count="1" selected="0">
            <x v="15"/>
          </reference>
          <reference field="5" count="2">
            <x v="7074"/>
            <x v="70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753">
      <pivotArea dataOnly="0" labelOnly="1" outline="0" fieldPosition="0">
        <references count="7">
          <reference field="0" count="1" selected="0">
            <x v="15"/>
          </reference>
          <reference field="5" count="1">
            <x v="70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75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7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7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7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7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7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7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7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7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74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7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7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7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7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7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729">
      <pivotArea dataOnly="0" labelOnly="1" outline="0" fieldPosition="0">
        <references count="9">
          <reference field="0" count="1" selected="0">
            <x v="7"/>
          </reference>
          <reference field="3" count="1">
            <x v="7048"/>
          </reference>
          <reference field="5" count="1" selected="0">
            <x v="71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7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727">
      <pivotArea dataOnly="0" labelOnly="1" outline="0" fieldPosition="0">
        <references count="9">
          <reference field="0" count="1" selected="0">
            <x v="14"/>
          </reference>
          <reference field="3" count="1">
            <x v="6918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726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725">
      <pivotArea dataOnly="0" labelOnly="1" outline="0" fieldPosition="0">
        <references count="9">
          <reference field="0" count="1" selected="0">
            <x v="7"/>
          </reference>
          <reference field="3" count="1">
            <x v="7047"/>
          </reference>
          <reference field="5" count="1" selected="0">
            <x v="70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724">
      <pivotArea dataOnly="0" labelOnly="1" outline="0" fieldPosition="0">
        <references count="9">
          <reference field="0" count="1" selected="0">
            <x v="7"/>
          </reference>
          <reference field="3" count="1">
            <x v="7042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72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722">
      <pivotArea dataOnly="0" labelOnly="1" outline="0" fieldPosition="0">
        <references count="9">
          <reference field="0" count="1" selected="0">
            <x v="7"/>
          </reference>
          <reference field="3" count="1">
            <x v="7049"/>
          </reference>
          <reference field="5" count="1" selected="0">
            <x v="71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721">
      <pivotArea dataOnly="0" labelOnly="1" outline="0" fieldPosition="0">
        <references count="9">
          <reference field="0" count="1" selected="0">
            <x v="7"/>
          </reference>
          <reference field="3" count="1">
            <x v="7048"/>
          </reference>
          <reference field="5" count="1" selected="0">
            <x v="71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720">
      <pivotArea dataOnly="0" labelOnly="1" outline="0" fieldPosition="0">
        <references count="9">
          <reference field="0" count="1" selected="0">
            <x v="7"/>
          </reference>
          <reference field="3" count="1">
            <x v="7046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719">
      <pivotArea dataOnly="0" labelOnly="1" outline="0" fieldPosition="0">
        <references count="9">
          <reference field="0" count="1" selected="0">
            <x v="7"/>
          </reference>
          <reference field="3" count="1">
            <x v="7045"/>
          </reference>
          <reference field="5" count="1" selected="0">
            <x v="70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718">
      <pivotArea dataOnly="0" labelOnly="1" outline="0" fieldPosition="0">
        <references count="9">
          <reference field="0" count="1" selected="0">
            <x v="7"/>
          </reference>
          <reference field="3" count="1">
            <x v="2765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717">
      <pivotArea dataOnly="0" labelOnly="1" outline="0" fieldPosition="0">
        <references count="9">
          <reference field="0" count="1" selected="0">
            <x v="11"/>
          </reference>
          <reference field="3" count="1">
            <x v="6925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7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715">
      <pivotArea dataOnly="0" labelOnly="1" outline="0" fieldPosition="0">
        <references count="9">
          <reference field="0" count="1" selected="0">
            <x v="12"/>
          </reference>
          <reference field="3" count="1">
            <x v="7040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7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7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7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8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711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70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710">
      <pivotArea dataOnly="0" labelOnly="1" outline="0" fieldPosition="0">
        <references count="9">
          <reference field="0" count="1" selected="0">
            <x v="14"/>
          </reference>
          <reference field="3" count="1">
            <x v="3619"/>
          </reference>
          <reference field="5" count="1" selected="0">
            <x v="709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7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2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7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707">
      <pivotArea dataOnly="0" labelOnly="1" outline="0" fieldPosition="0">
        <references count="9">
          <reference field="0" count="1" selected="0">
            <x v="14"/>
          </reference>
          <reference field="3" count="1">
            <x v="2765"/>
          </reference>
          <reference field="5" count="1" selected="0">
            <x v="709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706">
      <pivotArea dataOnly="0" labelOnly="1" outline="0" fieldPosition="0">
        <references count="9">
          <reference field="0" count="1" selected="0">
            <x v="14"/>
          </reference>
          <reference field="3" count="1">
            <x v="7039"/>
          </reference>
          <reference field="5" count="1" selected="0">
            <x v="33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705">
      <pivotArea dataOnly="0" labelOnly="1" outline="0" fieldPosition="0">
        <references count="9">
          <reference field="0" count="1" selected="0">
            <x v="14"/>
          </reference>
          <reference field="3" count="1">
            <x v="6919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7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703">
      <pivotArea dataOnly="0" labelOnly="1" outline="0" fieldPosition="0">
        <references count="9">
          <reference field="0" count="1" selected="0">
            <x v="15"/>
          </reference>
          <reference field="3" count="1">
            <x v="7025"/>
          </reference>
          <reference field="5" count="1" selected="0">
            <x v="70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702">
      <pivotArea dataOnly="0" labelOnly="1" outline="0" fieldPosition="0">
        <references count="9">
          <reference field="0" count="1" selected="0">
            <x v="15"/>
          </reference>
          <reference field="3" count="1">
            <x v="7038"/>
          </reference>
          <reference field="5" count="1" selected="0">
            <x v="70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7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8"/>
          </reference>
          <reference field="5" count="1" selected="0">
            <x v="71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8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6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6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7"/>
          </reference>
          <reference field="5" count="1" selected="0">
            <x v="70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6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6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9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6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8"/>
          </reference>
          <reference field="5" count="1" selected="0">
            <x v="71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6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6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6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65"/>
          </reference>
          <reference field="5" count="1" selected="0">
            <x v="71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6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6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40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6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6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70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19"/>
          </reference>
          <reference field="5" count="1" selected="0">
            <x v="70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5"/>
          </reference>
          <reference field="5" count="1" selected="0">
            <x v="70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9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9"/>
          </reference>
          <reference field="5" count="1" selected="0">
            <x v="62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6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6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25"/>
          </reference>
          <reference field="5" count="1" selected="0">
            <x v="70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677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48"/>
          </reference>
          <reference field="5" count="1" selected="0">
            <x v="71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676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49"/>
          </reference>
          <reference field="5" count="1" selected="0">
            <x v="71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675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46"/>
          </reference>
          <reference field="5" count="1" selected="0">
            <x v="70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674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40"/>
          </reference>
          <reference field="5" count="1" selected="0">
            <x v="70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673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672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7025"/>
          </reference>
          <reference field="5" count="1" selected="0">
            <x v="70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671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38"/>
          </reference>
          <reference field="5" count="1" selected="0">
            <x v="70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670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669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668">
      <pivotArea field="13" type="button" dataOnly="0" labelOnly="1" outline="0" axis="axisRow" fieldPosition="0"/>
    </format>
    <format dxfId="28667">
      <pivotArea field="0" type="button" dataOnly="0" labelOnly="1" outline="0" axis="axisRow" fieldPosition="1"/>
    </format>
    <format dxfId="28666">
      <pivotArea field="12" type="button" dataOnly="0" labelOnly="1" outline="0" axis="axisRow" fieldPosition="2"/>
    </format>
    <format dxfId="28665">
      <pivotArea field="10" type="button" dataOnly="0" labelOnly="1" outline="0" axis="axisRow" fieldPosition="3"/>
    </format>
    <format dxfId="28664">
      <pivotArea field="16" type="button" dataOnly="0" labelOnly="1" outline="0" axis="axisRow" fieldPosition="4"/>
    </format>
    <format dxfId="28663">
      <pivotArea field="18" type="button" dataOnly="0" labelOnly="1" outline="0" axis="axisRow" fieldPosition="5"/>
    </format>
    <format dxfId="28662">
      <pivotArea field="5" type="button" dataOnly="0" labelOnly="1" outline="0" axis="axisRow" fieldPosition="6"/>
    </format>
    <format dxfId="28661">
      <pivotArea field="9" type="button" dataOnly="0" labelOnly="1" outline="0" axis="axisRow" fieldPosition="7"/>
    </format>
    <format dxfId="28660">
      <pivotArea field="3" type="button" dataOnly="0" labelOnly="1" outline="0" axis="axisRow" fieldPosition="8"/>
    </format>
    <format dxfId="28659">
      <pivotArea field="7" type="button" dataOnly="0" labelOnly="1" outline="0" axis="axisRow" fieldPosition="9"/>
    </format>
    <format dxfId="28658">
      <pivotArea field="1" type="button" dataOnly="0" labelOnly="1" outline="0" axis="axisRow" fieldPosition="10"/>
    </format>
    <format dxfId="28657">
      <pivotArea dataOnly="0" labelOnly="1" outline="0" fieldPosition="0">
        <references count="1">
          <reference field="13" count="0"/>
        </references>
      </pivotArea>
    </format>
    <format dxfId="28656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28655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2865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65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6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6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65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864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8648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647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64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64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6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6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6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6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64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63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6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6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6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63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6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86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863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6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6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6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6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6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6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6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6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6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6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86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6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6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6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6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1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6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6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61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6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6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6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6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6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6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60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60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6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8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85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5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5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5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5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5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5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5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85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5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5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5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85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85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5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5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5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5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8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8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5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5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8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8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85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5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85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8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85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5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5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5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5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5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5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5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85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5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5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5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54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54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854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854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85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8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8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5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5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8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8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8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8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85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85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521">
      <pivotArea dataOnly="0" labelOnly="1" outline="0" fieldPosition="0">
        <references count="7">
          <reference field="0" count="1" selected="0">
            <x v="7"/>
          </reference>
          <reference field="5" count="1">
            <x v="710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520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8519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8518">
      <pivotArea dataOnly="0" labelOnly="1" outline="0" fieldPosition="0">
        <references count="7">
          <reference field="0" count="1" selected="0">
            <x v="13"/>
          </reference>
          <reference field="5" count="1">
            <x v="702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8517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516">
      <pivotArea dataOnly="0" labelOnly="1" outline="0" fieldPosition="0">
        <references count="7">
          <reference field="0" count="1" selected="0">
            <x v="14"/>
          </reference>
          <reference field="5" count="1">
            <x v="56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51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514">
      <pivotArea dataOnly="0" labelOnly="1" outline="0" fieldPosition="0">
        <references count="7">
          <reference field="0" count="1" selected="0">
            <x v="7"/>
          </reference>
          <reference field="5" count="1">
            <x v="70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513">
      <pivotArea dataOnly="0" labelOnly="1" outline="0" fieldPosition="0">
        <references count="7">
          <reference field="0" count="1" selected="0">
            <x v="7"/>
          </reference>
          <reference field="5" count="1">
            <x v="709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512">
      <pivotArea dataOnly="0" labelOnly="1" outline="0" fieldPosition="0">
        <references count="7">
          <reference field="0" count="1" selected="0">
            <x v="7"/>
          </reference>
          <reference field="5" count="1">
            <x v="71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11">
      <pivotArea dataOnly="0" labelOnly="1" outline="0" fieldPosition="0">
        <references count="7">
          <reference field="0" count="1" selected="0">
            <x v="7"/>
          </reference>
          <reference field="5" count="1">
            <x v="710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510">
      <pivotArea dataOnly="0" labelOnly="1" outline="0" fieldPosition="0">
        <references count="7">
          <reference field="0" count="1" selected="0">
            <x v="7"/>
          </reference>
          <reference field="5" count="1">
            <x v="710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509">
      <pivotArea dataOnly="0" labelOnly="1" outline="0" fieldPosition="0">
        <references count="7">
          <reference field="0" count="1" selected="0">
            <x v="7"/>
          </reference>
          <reference field="5" count="1">
            <x v="709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08">
      <pivotArea dataOnly="0" labelOnly="1" outline="0" fieldPosition="0">
        <references count="7">
          <reference field="0" count="1" selected="0">
            <x v="7"/>
          </reference>
          <reference field="5" count="1">
            <x v="709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507">
      <pivotArea dataOnly="0" labelOnly="1" outline="0" fieldPosition="0">
        <references count="7">
          <reference field="0" count="1" selected="0">
            <x v="7"/>
          </reference>
          <reference field="5" count="1">
            <x v="710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06">
      <pivotArea dataOnly="0" labelOnly="1" outline="0" fieldPosition="0">
        <references count="7">
          <reference field="0" count="1" selected="0">
            <x v="11"/>
          </reference>
          <reference field="5" count="1">
            <x v="696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505">
      <pivotArea dataOnly="0" labelOnly="1" outline="0" fieldPosition="0">
        <references count="7">
          <reference field="0" count="1" selected="0">
            <x v="11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504">
      <pivotArea dataOnly="0" labelOnly="1" outline="0" fieldPosition="0">
        <references count="7">
          <reference field="0" count="1" selected="0">
            <x v="11"/>
          </reference>
          <reference field="5" count="1">
            <x v="5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8503">
      <pivotArea dataOnly="0" labelOnly="1" outline="0" fieldPosition="0">
        <references count="7">
          <reference field="0" count="1" selected="0">
            <x v="11"/>
          </reference>
          <reference field="5" count="1">
            <x v="68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8502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501">
      <pivotArea dataOnly="0" labelOnly="1" outline="0" fieldPosition="0">
        <references count="7">
          <reference field="0" count="1" selected="0">
            <x v="12"/>
          </reference>
          <reference field="5" count="1">
            <x v="70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500">
      <pivotArea dataOnly="0" labelOnly="1" outline="0" fieldPosition="0">
        <references count="7">
          <reference field="0" count="1" selected="0">
            <x v="12"/>
          </reference>
          <reference field="5" count="1">
            <x v="70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99">
      <pivotArea dataOnly="0" labelOnly="1" outline="0" fieldPosition="0">
        <references count="7">
          <reference field="0" count="1" selected="0">
            <x v="12"/>
          </reference>
          <reference field="5" count="1">
            <x v="70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8498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497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496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495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494">
      <pivotArea dataOnly="0" labelOnly="1" outline="0" fieldPosition="0">
        <references count="7">
          <reference field="0" count="1" selected="0">
            <x v="14"/>
          </reference>
          <reference field="5" count="1">
            <x v="709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493">
      <pivotArea dataOnly="0" labelOnly="1" outline="0" fieldPosition="0">
        <references count="7">
          <reference field="0" count="1" selected="0">
            <x v="14"/>
          </reference>
          <reference field="5" count="1">
            <x v="709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92">
      <pivotArea dataOnly="0" labelOnly="1" outline="0" fieldPosition="0">
        <references count="7">
          <reference field="0" count="1" selected="0">
            <x v="14"/>
          </reference>
          <reference field="5" count="1">
            <x v="702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91">
      <pivotArea dataOnly="0" labelOnly="1" outline="0" fieldPosition="0">
        <references count="7">
          <reference field="0" count="1" selected="0">
            <x v="14"/>
          </reference>
          <reference field="5" count="1">
            <x v="581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90">
      <pivotArea dataOnly="0" labelOnly="1" outline="0" fieldPosition="0">
        <references count="7">
          <reference field="0" count="1" selected="0">
            <x v="14"/>
          </reference>
          <reference field="5" count="1">
            <x v="709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89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488">
      <pivotArea dataOnly="0" labelOnly="1" outline="0" fieldPosition="0">
        <references count="7">
          <reference field="0" count="1" selected="0">
            <x v="14"/>
          </reference>
          <reference field="5" count="1"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487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486">
      <pivotArea dataOnly="0" labelOnly="1" outline="0" fieldPosition="0">
        <references count="7">
          <reference field="0" count="1" selected="0">
            <x v="15"/>
          </reference>
          <reference field="5" count="2">
            <x v="7074"/>
            <x v="70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485">
      <pivotArea dataOnly="0" labelOnly="1" outline="0" fieldPosition="0">
        <references count="7">
          <reference field="0" count="1" selected="0">
            <x v="15"/>
          </reference>
          <reference field="5" count="1">
            <x v="70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48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4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4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4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4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4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4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7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4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4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4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4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4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461">
      <pivotArea dataOnly="0" labelOnly="1" outline="0" fieldPosition="0">
        <references count="9">
          <reference field="0" count="1" selected="0">
            <x v="7"/>
          </reference>
          <reference field="3" count="1">
            <x v="7048"/>
          </reference>
          <reference field="5" count="1" selected="0">
            <x v="71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4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459">
      <pivotArea dataOnly="0" labelOnly="1" outline="0" fieldPosition="0">
        <references count="9">
          <reference field="0" count="1" selected="0">
            <x v="14"/>
          </reference>
          <reference field="3" count="1">
            <x v="6918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458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457">
      <pivotArea dataOnly="0" labelOnly="1" outline="0" fieldPosition="0">
        <references count="9">
          <reference field="0" count="1" selected="0">
            <x v="7"/>
          </reference>
          <reference field="3" count="1">
            <x v="7047"/>
          </reference>
          <reference field="5" count="1" selected="0">
            <x v="70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456">
      <pivotArea dataOnly="0" labelOnly="1" outline="0" fieldPosition="0">
        <references count="9">
          <reference field="0" count="1" selected="0">
            <x v="7"/>
          </reference>
          <reference field="3" count="1">
            <x v="7042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45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54">
      <pivotArea dataOnly="0" labelOnly="1" outline="0" fieldPosition="0">
        <references count="9">
          <reference field="0" count="1" selected="0">
            <x v="7"/>
          </reference>
          <reference field="3" count="1">
            <x v="7049"/>
          </reference>
          <reference field="5" count="1" selected="0">
            <x v="71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453">
      <pivotArea dataOnly="0" labelOnly="1" outline="0" fieldPosition="0">
        <references count="9">
          <reference field="0" count="1" selected="0">
            <x v="7"/>
          </reference>
          <reference field="3" count="1">
            <x v="7048"/>
          </reference>
          <reference field="5" count="1" selected="0">
            <x v="71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452">
      <pivotArea dataOnly="0" labelOnly="1" outline="0" fieldPosition="0">
        <references count="9">
          <reference field="0" count="1" selected="0">
            <x v="7"/>
          </reference>
          <reference field="3" count="1">
            <x v="7046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51">
      <pivotArea dataOnly="0" labelOnly="1" outline="0" fieldPosition="0">
        <references count="9">
          <reference field="0" count="1" selected="0">
            <x v="7"/>
          </reference>
          <reference field="3" count="1">
            <x v="7045"/>
          </reference>
          <reference field="5" count="1" selected="0">
            <x v="70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450">
      <pivotArea dataOnly="0" labelOnly="1" outline="0" fieldPosition="0">
        <references count="9">
          <reference field="0" count="1" selected="0">
            <x v="7"/>
          </reference>
          <reference field="3" count="1">
            <x v="2765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49">
      <pivotArea dataOnly="0" labelOnly="1" outline="0" fieldPosition="0">
        <references count="9">
          <reference field="0" count="1" selected="0">
            <x v="11"/>
          </reference>
          <reference field="3" count="1">
            <x v="6925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4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447">
      <pivotArea dataOnly="0" labelOnly="1" outline="0" fieldPosition="0">
        <references count="9">
          <reference field="0" count="1" selected="0">
            <x v="12"/>
          </reference>
          <reference field="3" count="1">
            <x v="7040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4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4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4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8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443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70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442">
      <pivotArea dataOnly="0" labelOnly="1" outline="0" fieldPosition="0">
        <references count="9">
          <reference field="0" count="1" selected="0">
            <x v="14"/>
          </reference>
          <reference field="3" count="1">
            <x v="3619"/>
          </reference>
          <reference field="5" count="1" selected="0">
            <x v="709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2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39">
      <pivotArea dataOnly="0" labelOnly="1" outline="0" fieldPosition="0">
        <references count="9">
          <reference field="0" count="1" selected="0">
            <x v="14"/>
          </reference>
          <reference field="3" count="1">
            <x v="2765"/>
          </reference>
          <reference field="5" count="1" selected="0">
            <x v="709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38">
      <pivotArea dataOnly="0" labelOnly="1" outline="0" fieldPosition="0">
        <references count="9">
          <reference field="0" count="1" selected="0">
            <x v="14"/>
          </reference>
          <reference field="3" count="1">
            <x v="7039"/>
          </reference>
          <reference field="5" count="1" selected="0">
            <x v="33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437">
      <pivotArea dataOnly="0" labelOnly="1" outline="0" fieldPosition="0">
        <references count="9">
          <reference field="0" count="1" selected="0">
            <x v="14"/>
          </reference>
          <reference field="3" count="1">
            <x v="6919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4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435">
      <pivotArea dataOnly="0" labelOnly="1" outline="0" fieldPosition="0">
        <references count="9">
          <reference field="0" count="1" selected="0">
            <x v="15"/>
          </reference>
          <reference field="3" count="1">
            <x v="7025"/>
          </reference>
          <reference field="5" count="1" selected="0">
            <x v="70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434">
      <pivotArea dataOnly="0" labelOnly="1" outline="0" fieldPosition="0">
        <references count="9">
          <reference field="0" count="1" selected="0">
            <x v="15"/>
          </reference>
          <reference field="3" count="1">
            <x v="7038"/>
          </reference>
          <reference field="5" count="1" selected="0">
            <x v="70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4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8"/>
          </reference>
          <reference field="5" count="1" selected="0">
            <x v="71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8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4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4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7"/>
          </reference>
          <reference field="5" count="1" selected="0">
            <x v="70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4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9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4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8"/>
          </reference>
          <reference field="5" count="1" selected="0">
            <x v="71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4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6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65"/>
          </reference>
          <reference field="5" count="1" selected="0">
            <x v="71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4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40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4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4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70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19"/>
          </reference>
          <reference field="5" count="1" selected="0">
            <x v="70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5"/>
          </reference>
          <reference field="5" count="1" selected="0">
            <x v="70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9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9"/>
          </reference>
          <reference field="5" count="1" selected="0">
            <x v="62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4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4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25"/>
          </reference>
          <reference field="5" count="1" selected="0">
            <x v="70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409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48"/>
          </reference>
          <reference field="5" count="1" selected="0">
            <x v="71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408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49"/>
          </reference>
          <reference field="5" count="1" selected="0">
            <x v="71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407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46"/>
          </reference>
          <reference field="5" count="1" selected="0">
            <x v="70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06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40"/>
          </reference>
          <reference field="5" count="1" selected="0">
            <x v="70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405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04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7025"/>
          </reference>
          <reference field="5" count="1" selected="0">
            <x v="70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403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38"/>
          </reference>
          <reference field="5" count="1" selected="0">
            <x v="70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402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401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400">
      <pivotArea outline="0" collapsedLevelsAreSubtotals="1" fieldPosition="0"/>
    </format>
    <format dxfId="28399">
      <pivotArea dataOnly="0" labelOnly="1" outline="0" axis="axisValues" fieldPosition="0"/>
    </format>
    <format dxfId="28398">
      <pivotArea dataOnly="0" outline="0" fieldPosition="0">
        <references count="1">
          <reference field="12" count="0" defaultSubtotal="1"/>
        </references>
      </pivotArea>
    </format>
    <format dxfId="28397">
      <pivotArea outline="0" collapsedLevelsAreSubtotals="1" fieldPosition="0"/>
    </format>
    <format dxfId="28396">
      <pivotArea dataOnly="0" labelOnly="1" outline="0" axis="axisValues" fieldPosition="0"/>
    </format>
    <format dxfId="28395">
      <pivotArea outline="0" collapsedLevelsAreSubtotals="1" fieldPosition="0"/>
    </format>
    <format dxfId="28394">
      <pivotArea dataOnly="0" labelOnly="1" outline="0" axis="axisValues" fieldPosition="0"/>
    </format>
    <format dxfId="28393">
      <pivotArea dataOnly="0" labelOnly="1" outline="0" axis="axisValues" fieldPosition="0"/>
    </format>
    <format dxfId="28392">
      <pivotArea outline="0" collapsedLevelsAreSubtotals="1" fieldPosition="0"/>
    </format>
    <format dxfId="28391">
      <pivotArea field="12" type="button" dataOnly="0" labelOnly="1" outline="0" axis="axisRow" fieldPosition="2"/>
    </format>
    <format dxfId="28390">
      <pivotArea field="10" type="button" dataOnly="0" labelOnly="1" outline="0" axis="axisRow" fieldPosition="3"/>
    </format>
    <format dxfId="28389">
      <pivotArea field="16" type="button" dataOnly="0" labelOnly="1" outline="0" axis="axisRow" fieldPosition="4"/>
    </format>
    <format dxfId="28388">
      <pivotArea field="18" type="button" dataOnly="0" labelOnly="1" outline="0" axis="axisRow" fieldPosition="5"/>
    </format>
    <format dxfId="28387">
      <pivotArea field="5" type="button" dataOnly="0" labelOnly="1" outline="0" axis="axisRow" fieldPosition="6"/>
    </format>
    <format dxfId="28386">
      <pivotArea field="9" type="button" dataOnly="0" labelOnly="1" outline="0" axis="axisRow" fieldPosition="7"/>
    </format>
    <format dxfId="28385">
      <pivotArea field="3" type="button" dataOnly="0" labelOnly="1" outline="0" axis="axisRow" fieldPosition="8"/>
    </format>
    <format dxfId="28384">
      <pivotArea field="7" type="button" dataOnly="0" labelOnly="1" outline="0" axis="axisRow" fieldPosition="9"/>
    </format>
    <format dxfId="28383">
      <pivotArea field="1" type="button" dataOnly="0" labelOnly="1" outline="0" axis="axisRow" fieldPosition="10"/>
    </format>
    <format dxfId="28382">
      <pivotArea dataOnly="0" labelOnly="1" outline="0" axis="axisValues" fieldPosition="0"/>
    </format>
    <format dxfId="2838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3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3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3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377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837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8375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374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37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37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37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37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3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3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36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36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3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3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3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36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3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83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83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3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3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3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3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3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3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3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3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3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3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3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83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3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3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34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3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34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3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3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3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3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33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3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3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3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3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3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3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33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32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3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3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8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83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3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3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3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3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3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3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3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83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3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3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3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83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83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3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3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3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3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8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8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2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2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82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8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8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2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82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8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82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2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2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2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2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2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2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2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82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2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2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2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2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2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82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82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82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8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8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2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2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8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8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8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8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82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82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248">
      <pivotArea dataOnly="0" labelOnly="1" outline="0" fieldPosition="0">
        <references count="7">
          <reference field="0" count="1" selected="0">
            <x v="7"/>
          </reference>
          <reference field="5" count="1">
            <x v="710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247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8246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8245">
      <pivotArea dataOnly="0" labelOnly="1" outline="0" fieldPosition="0">
        <references count="7">
          <reference field="0" count="1" selected="0">
            <x v="13"/>
          </reference>
          <reference field="5" count="1">
            <x v="702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8244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243">
      <pivotArea dataOnly="0" labelOnly="1" outline="0" fieldPosition="0">
        <references count="7">
          <reference field="0" count="1" selected="0">
            <x v="14"/>
          </reference>
          <reference field="5" count="1">
            <x v="56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24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241">
      <pivotArea dataOnly="0" labelOnly="1" outline="0" fieldPosition="0">
        <references count="7">
          <reference field="0" count="1" selected="0">
            <x v="7"/>
          </reference>
          <reference field="5" count="1">
            <x v="70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240">
      <pivotArea dataOnly="0" labelOnly="1" outline="0" fieldPosition="0">
        <references count="7">
          <reference field="0" count="1" selected="0">
            <x v="7"/>
          </reference>
          <reference field="5" count="1">
            <x v="709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39">
      <pivotArea dataOnly="0" labelOnly="1" outline="0" fieldPosition="0">
        <references count="7">
          <reference field="0" count="1" selected="0">
            <x v="7"/>
          </reference>
          <reference field="5" count="1">
            <x v="71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38">
      <pivotArea dataOnly="0" labelOnly="1" outline="0" fieldPosition="0">
        <references count="7">
          <reference field="0" count="1" selected="0">
            <x v="7"/>
          </reference>
          <reference field="5" count="1">
            <x v="710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237">
      <pivotArea dataOnly="0" labelOnly="1" outline="0" fieldPosition="0">
        <references count="7">
          <reference field="0" count="1" selected="0">
            <x v="7"/>
          </reference>
          <reference field="5" count="1">
            <x v="710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236">
      <pivotArea dataOnly="0" labelOnly="1" outline="0" fieldPosition="0">
        <references count="7">
          <reference field="0" count="1" selected="0">
            <x v="7"/>
          </reference>
          <reference field="5" count="1">
            <x v="709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35">
      <pivotArea dataOnly="0" labelOnly="1" outline="0" fieldPosition="0">
        <references count="7">
          <reference field="0" count="1" selected="0">
            <x v="7"/>
          </reference>
          <reference field="5" count="1">
            <x v="709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34">
      <pivotArea dataOnly="0" labelOnly="1" outline="0" fieldPosition="0">
        <references count="7">
          <reference field="0" count="1" selected="0">
            <x v="7"/>
          </reference>
          <reference field="5" count="1">
            <x v="710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33">
      <pivotArea dataOnly="0" labelOnly="1" outline="0" fieldPosition="0">
        <references count="7">
          <reference field="0" count="1" selected="0">
            <x v="11"/>
          </reference>
          <reference field="5" count="1">
            <x v="696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232">
      <pivotArea dataOnly="0" labelOnly="1" outline="0" fieldPosition="0">
        <references count="7">
          <reference field="0" count="1" selected="0">
            <x v="11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31">
      <pivotArea dataOnly="0" labelOnly="1" outline="0" fieldPosition="0">
        <references count="7">
          <reference field="0" count="1" selected="0">
            <x v="11"/>
          </reference>
          <reference field="5" count="1">
            <x v="5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8230">
      <pivotArea dataOnly="0" labelOnly="1" outline="0" fieldPosition="0">
        <references count="7">
          <reference field="0" count="1" selected="0">
            <x v="11"/>
          </reference>
          <reference field="5" count="1">
            <x v="68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8229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228">
      <pivotArea dataOnly="0" labelOnly="1" outline="0" fieldPosition="0">
        <references count="7">
          <reference field="0" count="1" selected="0">
            <x v="12"/>
          </reference>
          <reference field="5" count="1">
            <x v="70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227">
      <pivotArea dataOnly="0" labelOnly="1" outline="0" fieldPosition="0">
        <references count="7">
          <reference field="0" count="1" selected="0">
            <x v="12"/>
          </reference>
          <reference field="5" count="1">
            <x v="70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26">
      <pivotArea dataOnly="0" labelOnly="1" outline="0" fieldPosition="0">
        <references count="7">
          <reference field="0" count="1" selected="0">
            <x v="12"/>
          </reference>
          <reference field="5" count="1">
            <x v="70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8225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224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223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222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221">
      <pivotArea dataOnly="0" labelOnly="1" outline="0" fieldPosition="0">
        <references count="7">
          <reference field="0" count="1" selected="0">
            <x v="14"/>
          </reference>
          <reference field="5" count="1">
            <x v="709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220">
      <pivotArea dataOnly="0" labelOnly="1" outline="0" fieldPosition="0">
        <references count="7">
          <reference field="0" count="1" selected="0">
            <x v="14"/>
          </reference>
          <reference field="5" count="1">
            <x v="709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19">
      <pivotArea dataOnly="0" labelOnly="1" outline="0" fieldPosition="0">
        <references count="7">
          <reference field="0" count="1" selected="0">
            <x v="14"/>
          </reference>
          <reference field="5" count="1">
            <x v="702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18">
      <pivotArea dataOnly="0" labelOnly="1" outline="0" fieldPosition="0">
        <references count="7">
          <reference field="0" count="1" selected="0">
            <x v="14"/>
          </reference>
          <reference field="5" count="1">
            <x v="581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17">
      <pivotArea dataOnly="0" labelOnly="1" outline="0" fieldPosition="0">
        <references count="7">
          <reference field="0" count="1" selected="0">
            <x v="14"/>
          </reference>
          <reference field="5" count="1">
            <x v="709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16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215">
      <pivotArea dataOnly="0" labelOnly="1" outline="0" fieldPosition="0">
        <references count="7">
          <reference field="0" count="1" selected="0">
            <x v="14"/>
          </reference>
          <reference field="5" count="1"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214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213">
      <pivotArea dataOnly="0" labelOnly="1" outline="0" fieldPosition="0">
        <references count="7">
          <reference field="0" count="1" selected="0">
            <x v="15"/>
          </reference>
          <reference field="5" count="2">
            <x v="7074"/>
            <x v="70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212">
      <pivotArea dataOnly="0" labelOnly="1" outline="0" fieldPosition="0">
        <references count="7">
          <reference field="0" count="1" selected="0">
            <x v="15"/>
          </reference>
          <reference field="5" count="1">
            <x v="70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21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2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2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2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2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2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2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20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1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1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1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1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188">
      <pivotArea dataOnly="0" labelOnly="1" outline="0" fieldPosition="0">
        <references count="9">
          <reference field="0" count="1" selected="0">
            <x v="7"/>
          </reference>
          <reference field="3" count="1">
            <x v="7048"/>
          </reference>
          <reference field="5" count="1" selected="0">
            <x v="71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1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186">
      <pivotArea dataOnly="0" labelOnly="1" outline="0" fieldPosition="0">
        <references count="9">
          <reference field="0" count="1" selected="0">
            <x v="14"/>
          </reference>
          <reference field="3" count="1">
            <x v="6918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185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184">
      <pivotArea dataOnly="0" labelOnly="1" outline="0" fieldPosition="0">
        <references count="9">
          <reference field="0" count="1" selected="0">
            <x v="7"/>
          </reference>
          <reference field="3" count="1">
            <x v="7047"/>
          </reference>
          <reference field="5" count="1" selected="0">
            <x v="70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183">
      <pivotArea dataOnly="0" labelOnly="1" outline="0" fieldPosition="0">
        <references count="9">
          <reference field="0" count="1" selected="0">
            <x v="7"/>
          </reference>
          <reference field="3" count="1">
            <x v="7042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8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81">
      <pivotArea dataOnly="0" labelOnly="1" outline="0" fieldPosition="0">
        <references count="9">
          <reference field="0" count="1" selected="0">
            <x v="7"/>
          </reference>
          <reference field="3" count="1">
            <x v="7049"/>
          </reference>
          <reference field="5" count="1" selected="0">
            <x v="71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180">
      <pivotArea dataOnly="0" labelOnly="1" outline="0" fieldPosition="0">
        <references count="9">
          <reference field="0" count="1" selected="0">
            <x v="7"/>
          </reference>
          <reference field="3" count="1">
            <x v="7048"/>
          </reference>
          <reference field="5" count="1" selected="0">
            <x v="71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179">
      <pivotArea dataOnly="0" labelOnly="1" outline="0" fieldPosition="0">
        <references count="9">
          <reference field="0" count="1" selected="0">
            <x v="7"/>
          </reference>
          <reference field="3" count="1">
            <x v="7046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78">
      <pivotArea dataOnly="0" labelOnly="1" outline="0" fieldPosition="0">
        <references count="9">
          <reference field="0" count="1" selected="0">
            <x v="7"/>
          </reference>
          <reference field="3" count="1">
            <x v="7045"/>
          </reference>
          <reference field="5" count="1" selected="0">
            <x v="70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77">
      <pivotArea dataOnly="0" labelOnly="1" outline="0" fieldPosition="0">
        <references count="9">
          <reference field="0" count="1" selected="0">
            <x v="7"/>
          </reference>
          <reference field="3" count="1">
            <x v="2765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76">
      <pivotArea dataOnly="0" labelOnly="1" outline="0" fieldPosition="0">
        <references count="9">
          <reference field="0" count="1" selected="0">
            <x v="11"/>
          </reference>
          <reference field="3" count="1">
            <x v="6925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174">
      <pivotArea dataOnly="0" labelOnly="1" outline="0" fieldPosition="0">
        <references count="9">
          <reference field="0" count="1" selected="0">
            <x v="12"/>
          </reference>
          <reference field="3" count="1">
            <x v="7040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1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1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1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8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170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70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169">
      <pivotArea dataOnly="0" labelOnly="1" outline="0" fieldPosition="0">
        <references count="9">
          <reference field="0" count="1" selected="0">
            <x v="14"/>
          </reference>
          <reference field="3" count="1">
            <x v="3619"/>
          </reference>
          <reference field="5" count="1" selected="0">
            <x v="709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2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66">
      <pivotArea dataOnly="0" labelOnly="1" outline="0" fieldPosition="0">
        <references count="9">
          <reference field="0" count="1" selected="0">
            <x v="14"/>
          </reference>
          <reference field="3" count="1">
            <x v="2765"/>
          </reference>
          <reference field="5" count="1" selected="0">
            <x v="709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65">
      <pivotArea dataOnly="0" labelOnly="1" outline="0" fieldPosition="0">
        <references count="9">
          <reference field="0" count="1" selected="0">
            <x v="14"/>
          </reference>
          <reference field="3" count="1">
            <x v="7039"/>
          </reference>
          <reference field="5" count="1" selected="0">
            <x v="33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64">
      <pivotArea dataOnly="0" labelOnly="1" outline="0" fieldPosition="0">
        <references count="9">
          <reference field="0" count="1" selected="0">
            <x v="14"/>
          </reference>
          <reference field="3" count="1">
            <x v="6919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1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62">
      <pivotArea dataOnly="0" labelOnly="1" outline="0" fieldPosition="0">
        <references count="9">
          <reference field="0" count="1" selected="0">
            <x v="15"/>
          </reference>
          <reference field="3" count="1">
            <x v="7025"/>
          </reference>
          <reference field="5" count="1" selected="0">
            <x v="70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61">
      <pivotArea dataOnly="0" labelOnly="1" outline="0" fieldPosition="0">
        <references count="9">
          <reference field="0" count="1" selected="0">
            <x v="15"/>
          </reference>
          <reference field="3" count="1">
            <x v="7038"/>
          </reference>
          <reference field="5" count="1" selected="0">
            <x v="70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1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8"/>
          </reference>
          <reference field="5" count="1" selected="0">
            <x v="71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8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1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1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7"/>
          </reference>
          <reference field="5" count="1" selected="0">
            <x v="70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1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9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1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8"/>
          </reference>
          <reference field="5" count="1" selected="0">
            <x v="71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1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6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65"/>
          </reference>
          <reference field="5" count="1" selected="0">
            <x v="71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1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40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1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1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70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1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19"/>
          </reference>
          <reference field="5" count="1" selected="0">
            <x v="70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5"/>
          </reference>
          <reference field="5" count="1" selected="0">
            <x v="70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9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9"/>
          </reference>
          <reference field="5" count="1" selected="0">
            <x v="62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1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25"/>
          </reference>
          <reference field="5" count="1" selected="0">
            <x v="70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36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48"/>
          </reference>
          <reference field="5" count="1" selected="0">
            <x v="71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135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49"/>
          </reference>
          <reference field="5" count="1" selected="0">
            <x v="71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134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46"/>
          </reference>
          <reference field="5" count="1" selected="0">
            <x v="70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33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40"/>
          </reference>
          <reference field="5" count="1" selected="0">
            <x v="70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132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31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7025"/>
          </reference>
          <reference field="5" count="1" selected="0">
            <x v="70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30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38"/>
          </reference>
          <reference field="5" count="1" selected="0">
            <x v="70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129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128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127">
      <pivotArea outline="0" collapsedLevelsAreSubtotals="1" fieldPosition="0"/>
    </format>
    <format dxfId="28126">
      <pivotArea dataOnly="0" labelOnly="1" outline="0" axis="axisValues" fieldPosition="0"/>
    </format>
    <format dxfId="28125">
      <pivotArea dataOnly="0" outline="0" fieldPosition="0">
        <references count="1">
          <reference field="12" count="0" defaultSubtotal="1"/>
        </references>
      </pivotArea>
    </format>
    <format dxfId="28124">
      <pivotArea outline="0" collapsedLevelsAreSubtotals="1" fieldPosition="0"/>
    </format>
    <format dxfId="28123">
      <pivotArea dataOnly="0" labelOnly="1" outline="0" axis="axisValues" fieldPosition="0"/>
    </format>
    <format dxfId="28122">
      <pivotArea outline="0" collapsedLevelsAreSubtotals="1" fieldPosition="0"/>
    </format>
    <format dxfId="28121">
      <pivotArea dataOnly="0" labelOnly="1" outline="0" axis="axisValues" fieldPosition="0"/>
    </format>
    <format dxfId="28120">
      <pivotArea dataOnly="0" labelOnly="1" outline="0" axis="axisValues" fieldPosition="0"/>
    </format>
    <format dxfId="28119">
      <pivotArea outline="0" collapsedLevelsAreSubtotals="1" fieldPosition="0"/>
    </format>
    <format dxfId="28118">
      <pivotArea field="12" type="button" dataOnly="0" labelOnly="1" outline="0" axis="axisRow" fieldPosition="2"/>
    </format>
    <format dxfId="28117">
      <pivotArea field="10" type="button" dataOnly="0" labelOnly="1" outline="0" axis="axisRow" fieldPosition="3"/>
    </format>
    <format dxfId="28116">
      <pivotArea field="16" type="button" dataOnly="0" labelOnly="1" outline="0" axis="axisRow" fieldPosition="4"/>
    </format>
    <format dxfId="28115">
      <pivotArea field="18" type="button" dataOnly="0" labelOnly="1" outline="0" axis="axisRow" fieldPosition="5"/>
    </format>
    <format dxfId="28114">
      <pivotArea field="5" type="button" dataOnly="0" labelOnly="1" outline="0" axis="axisRow" fieldPosition="6"/>
    </format>
    <format dxfId="28113">
      <pivotArea field="9" type="button" dataOnly="0" labelOnly="1" outline="0" axis="axisRow" fieldPosition="7"/>
    </format>
    <format dxfId="28112">
      <pivotArea field="3" type="button" dataOnly="0" labelOnly="1" outline="0" axis="axisRow" fieldPosition="8"/>
    </format>
    <format dxfId="28111">
      <pivotArea field="7" type="button" dataOnly="0" labelOnly="1" outline="0" axis="axisRow" fieldPosition="9"/>
    </format>
    <format dxfId="28110">
      <pivotArea field="1" type="button" dataOnly="0" labelOnly="1" outline="0" axis="axisRow" fieldPosition="10"/>
    </format>
    <format dxfId="28109">
      <pivotArea dataOnly="0" labelOnly="1" outline="0" axis="axisValues" fieldPosition="0"/>
    </format>
    <format dxfId="2810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1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1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1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10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810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8102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10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10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09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0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0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0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0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09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09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0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0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0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08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0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80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80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0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0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0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0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0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0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0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0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0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0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80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0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0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0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0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6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0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0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06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0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0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0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0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0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0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0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05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0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8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80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0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0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0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0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0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0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0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80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0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0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0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80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80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0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0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0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0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8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8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0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0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8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8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8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8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8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80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0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0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0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0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0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0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0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80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0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0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0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9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9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79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79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79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7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7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7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7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7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7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7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7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7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7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7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79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79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975">
      <pivotArea dataOnly="0" labelOnly="1" outline="0" fieldPosition="0">
        <references count="7">
          <reference field="0" count="1" selected="0">
            <x v="7"/>
          </reference>
          <reference field="5" count="1">
            <x v="710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974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7973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7972">
      <pivotArea dataOnly="0" labelOnly="1" outline="0" fieldPosition="0">
        <references count="7">
          <reference field="0" count="1" selected="0">
            <x v="13"/>
          </reference>
          <reference field="5" count="1">
            <x v="702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7971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970">
      <pivotArea dataOnly="0" labelOnly="1" outline="0" fieldPosition="0">
        <references count="7">
          <reference field="0" count="1" selected="0">
            <x v="14"/>
          </reference>
          <reference field="5" count="1">
            <x v="56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96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968">
      <pivotArea dataOnly="0" labelOnly="1" outline="0" fieldPosition="0">
        <references count="7">
          <reference field="0" count="1" selected="0">
            <x v="7"/>
          </reference>
          <reference field="5" count="1">
            <x v="70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967">
      <pivotArea dataOnly="0" labelOnly="1" outline="0" fieldPosition="0">
        <references count="7">
          <reference field="0" count="1" selected="0">
            <x v="7"/>
          </reference>
          <reference field="5" count="1">
            <x v="709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66">
      <pivotArea dataOnly="0" labelOnly="1" outline="0" fieldPosition="0">
        <references count="7">
          <reference field="0" count="1" selected="0">
            <x v="7"/>
          </reference>
          <reference field="5" count="1">
            <x v="71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65">
      <pivotArea dataOnly="0" labelOnly="1" outline="0" fieldPosition="0">
        <references count="7">
          <reference field="0" count="1" selected="0">
            <x v="7"/>
          </reference>
          <reference field="5" count="1">
            <x v="710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964">
      <pivotArea dataOnly="0" labelOnly="1" outline="0" fieldPosition="0">
        <references count="7">
          <reference field="0" count="1" selected="0">
            <x v="7"/>
          </reference>
          <reference field="5" count="1">
            <x v="710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963">
      <pivotArea dataOnly="0" labelOnly="1" outline="0" fieldPosition="0">
        <references count="7">
          <reference field="0" count="1" selected="0">
            <x v="7"/>
          </reference>
          <reference field="5" count="1">
            <x v="709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62">
      <pivotArea dataOnly="0" labelOnly="1" outline="0" fieldPosition="0">
        <references count="7">
          <reference field="0" count="1" selected="0">
            <x v="7"/>
          </reference>
          <reference field="5" count="1">
            <x v="709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61">
      <pivotArea dataOnly="0" labelOnly="1" outline="0" fieldPosition="0">
        <references count="7">
          <reference field="0" count="1" selected="0">
            <x v="7"/>
          </reference>
          <reference field="5" count="1">
            <x v="710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60">
      <pivotArea dataOnly="0" labelOnly="1" outline="0" fieldPosition="0">
        <references count="7">
          <reference field="0" count="1" selected="0">
            <x v="11"/>
          </reference>
          <reference field="5" count="1">
            <x v="696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959">
      <pivotArea dataOnly="0" labelOnly="1" outline="0" fieldPosition="0">
        <references count="7">
          <reference field="0" count="1" selected="0">
            <x v="11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58">
      <pivotArea dataOnly="0" labelOnly="1" outline="0" fieldPosition="0">
        <references count="7">
          <reference field="0" count="1" selected="0">
            <x v="11"/>
          </reference>
          <reference field="5" count="1">
            <x v="5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7957">
      <pivotArea dataOnly="0" labelOnly="1" outline="0" fieldPosition="0">
        <references count="7">
          <reference field="0" count="1" selected="0">
            <x v="11"/>
          </reference>
          <reference field="5" count="1">
            <x v="68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7956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955">
      <pivotArea dataOnly="0" labelOnly="1" outline="0" fieldPosition="0">
        <references count="7">
          <reference field="0" count="1" selected="0">
            <x v="12"/>
          </reference>
          <reference field="5" count="1">
            <x v="70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954">
      <pivotArea dataOnly="0" labelOnly="1" outline="0" fieldPosition="0">
        <references count="7">
          <reference field="0" count="1" selected="0">
            <x v="12"/>
          </reference>
          <reference field="5" count="1">
            <x v="70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53">
      <pivotArea dataOnly="0" labelOnly="1" outline="0" fieldPosition="0">
        <references count="7">
          <reference field="0" count="1" selected="0">
            <x v="12"/>
          </reference>
          <reference field="5" count="1">
            <x v="70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7952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951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950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49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948">
      <pivotArea dataOnly="0" labelOnly="1" outline="0" fieldPosition="0">
        <references count="7">
          <reference field="0" count="1" selected="0">
            <x v="14"/>
          </reference>
          <reference field="5" count="1">
            <x v="709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947">
      <pivotArea dataOnly="0" labelOnly="1" outline="0" fieldPosition="0">
        <references count="7">
          <reference field="0" count="1" selected="0">
            <x v="14"/>
          </reference>
          <reference field="5" count="1">
            <x v="709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46">
      <pivotArea dataOnly="0" labelOnly="1" outline="0" fieldPosition="0">
        <references count="7">
          <reference field="0" count="1" selected="0">
            <x v="14"/>
          </reference>
          <reference field="5" count="1">
            <x v="702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45">
      <pivotArea dataOnly="0" labelOnly="1" outline="0" fieldPosition="0">
        <references count="7">
          <reference field="0" count="1" selected="0">
            <x v="14"/>
          </reference>
          <reference field="5" count="1">
            <x v="581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44">
      <pivotArea dataOnly="0" labelOnly="1" outline="0" fieldPosition="0">
        <references count="7">
          <reference field="0" count="1" selected="0">
            <x v="14"/>
          </reference>
          <reference field="5" count="1">
            <x v="709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43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42">
      <pivotArea dataOnly="0" labelOnly="1" outline="0" fieldPosition="0">
        <references count="7">
          <reference field="0" count="1" selected="0">
            <x v="14"/>
          </reference>
          <reference field="5" count="1"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941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940">
      <pivotArea dataOnly="0" labelOnly="1" outline="0" fieldPosition="0">
        <references count="7">
          <reference field="0" count="1" selected="0">
            <x v="15"/>
          </reference>
          <reference field="5" count="2">
            <x v="7074"/>
            <x v="70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39">
      <pivotArea dataOnly="0" labelOnly="1" outline="0" fieldPosition="0">
        <references count="7">
          <reference field="0" count="1" selected="0">
            <x v="15"/>
          </reference>
          <reference field="5" count="1">
            <x v="70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93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9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9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9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9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9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9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2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9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9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9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9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915">
      <pivotArea dataOnly="0" labelOnly="1" outline="0" fieldPosition="0">
        <references count="9">
          <reference field="0" count="1" selected="0">
            <x v="7"/>
          </reference>
          <reference field="3" count="1">
            <x v="7048"/>
          </reference>
          <reference field="5" count="1" selected="0">
            <x v="71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9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913">
      <pivotArea dataOnly="0" labelOnly="1" outline="0" fieldPosition="0">
        <references count="9">
          <reference field="0" count="1" selected="0">
            <x v="14"/>
          </reference>
          <reference field="3" count="1">
            <x v="6918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912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911">
      <pivotArea dataOnly="0" labelOnly="1" outline="0" fieldPosition="0">
        <references count="9">
          <reference field="0" count="1" selected="0">
            <x v="7"/>
          </reference>
          <reference field="3" count="1">
            <x v="7047"/>
          </reference>
          <reference field="5" count="1" selected="0">
            <x v="70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910">
      <pivotArea dataOnly="0" labelOnly="1" outline="0" fieldPosition="0">
        <references count="9">
          <reference field="0" count="1" selected="0">
            <x v="7"/>
          </reference>
          <reference field="3" count="1">
            <x v="7042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0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08">
      <pivotArea dataOnly="0" labelOnly="1" outline="0" fieldPosition="0">
        <references count="9">
          <reference field="0" count="1" selected="0">
            <x v="7"/>
          </reference>
          <reference field="3" count="1">
            <x v="7049"/>
          </reference>
          <reference field="5" count="1" selected="0">
            <x v="71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907">
      <pivotArea dataOnly="0" labelOnly="1" outline="0" fieldPosition="0">
        <references count="9">
          <reference field="0" count="1" selected="0">
            <x v="7"/>
          </reference>
          <reference field="3" count="1">
            <x v="7048"/>
          </reference>
          <reference field="5" count="1" selected="0">
            <x v="71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906">
      <pivotArea dataOnly="0" labelOnly="1" outline="0" fieldPosition="0">
        <references count="9">
          <reference field="0" count="1" selected="0">
            <x v="7"/>
          </reference>
          <reference field="3" count="1">
            <x v="7046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05">
      <pivotArea dataOnly="0" labelOnly="1" outline="0" fieldPosition="0">
        <references count="9">
          <reference field="0" count="1" selected="0">
            <x v="7"/>
          </reference>
          <reference field="3" count="1">
            <x v="7045"/>
          </reference>
          <reference field="5" count="1" selected="0">
            <x v="70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04">
      <pivotArea dataOnly="0" labelOnly="1" outline="0" fieldPosition="0">
        <references count="9">
          <reference field="0" count="1" selected="0">
            <x v="7"/>
          </reference>
          <reference field="3" count="1">
            <x v="2765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03">
      <pivotArea dataOnly="0" labelOnly="1" outline="0" fieldPosition="0">
        <references count="9">
          <reference field="0" count="1" selected="0">
            <x v="11"/>
          </reference>
          <reference field="3" count="1">
            <x v="6925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0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901">
      <pivotArea dataOnly="0" labelOnly="1" outline="0" fieldPosition="0">
        <references count="9">
          <reference field="0" count="1" selected="0">
            <x v="12"/>
          </reference>
          <reference field="3" count="1">
            <x v="7040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9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8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8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8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897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709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896">
      <pivotArea dataOnly="0" labelOnly="1" outline="0" fieldPosition="0">
        <references count="9">
          <reference field="0" count="1" selected="0">
            <x v="14"/>
          </reference>
          <reference field="3" count="1">
            <x v="3619"/>
          </reference>
          <reference field="5" count="1" selected="0">
            <x v="709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2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93">
      <pivotArea dataOnly="0" labelOnly="1" outline="0" fieldPosition="0">
        <references count="9">
          <reference field="0" count="1" selected="0">
            <x v="14"/>
          </reference>
          <reference field="3" count="1">
            <x v="2765"/>
          </reference>
          <reference field="5" count="1" selected="0">
            <x v="709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92">
      <pivotArea dataOnly="0" labelOnly="1" outline="0" fieldPosition="0">
        <references count="9">
          <reference field="0" count="1" selected="0">
            <x v="14"/>
          </reference>
          <reference field="3" count="1">
            <x v="7039"/>
          </reference>
          <reference field="5" count="1" selected="0">
            <x v="33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891">
      <pivotArea dataOnly="0" labelOnly="1" outline="0" fieldPosition="0">
        <references count="9">
          <reference field="0" count="1" selected="0">
            <x v="14"/>
          </reference>
          <reference field="3" count="1">
            <x v="6919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8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89">
      <pivotArea dataOnly="0" labelOnly="1" outline="0" fieldPosition="0">
        <references count="9">
          <reference field="0" count="1" selected="0">
            <x v="15"/>
          </reference>
          <reference field="3" count="1">
            <x v="7025"/>
          </reference>
          <reference field="5" count="1" selected="0">
            <x v="70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88">
      <pivotArea dataOnly="0" labelOnly="1" outline="0" fieldPosition="0">
        <references count="9">
          <reference field="0" count="1" selected="0">
            <x v="15"/>
          </reference>
          <reference field="3" count="1">
            <x v="7038"/>
          </reference>
          <reference field="5" count="1" selected="0">
            <x v="70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8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8"/>
          </reference>
          <reference field="5" count="1" selected="0">
            <x v="71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8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8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8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7"/>
          </reference>
          <reference field="5" count="1" selected="0">
            <x v="70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8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9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8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8"/>
          </reference>
          <reference field="5" count="1" selected="0">
            <x v="71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8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6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65"/>
          </reference>
          <reference field="5" count="1" selected="0">
            <x v="71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8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40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8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8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70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19"/>
          </reference>
          <reference field="5" count="1" selected="0">
            <x v="70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5"/>
          </reference>
          <reference field="5" count="1" selected="0">
            <x v="70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9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9"/>
          </reference>
          <reference field="5" count="1" selected="0">
            <x v="62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8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25"/>
          </reference>
          <reference field="5" count="1" selected="0">
            <x v="70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63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48"/>
          </reference>
          <reference field="5" count="1" selected="0">
            <x v="71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862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49"/>
          </reference>
          <reference field="5" count="1" selected="0">
            <x v="71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861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46"/>
          </reference>
          <reference field="5" count="1" selected="0">
            <x v="70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60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40"/>
          </reference>
          <reference field="5" count="1" selected="0">
            <x v="70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859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58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7025"/>
          </reference>
          <reference field="5" count="1" selected="0">
            <x v="70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57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38"/>
          </reference>
          <reference field="5" count="1" selected="0">
            <x v="70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856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855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854">
      <pivotArea outline="0" collapsedLevelsAreSubtotals="1" fieldPosition="0"/>
    </format>
    <format dxfId="27853">
      <pivotArea dataOnly="0" labelOnly="1" outline="0" axis="axisValues" fieldPosition="0"/>
    </format>
    <format dxfId="27852">
      <pivotArea dataOnly="0" outline="0" fieldPosition="0">
        <references count="1">
          <reference field="12" count="0" defaultSubtotal="1"/>
        </references>
      </pivotArea>
    </format>
    <format dxfId="27851">
      <pivotArea dataOnly="0" outline="0" fieldPosition="0">
        <references count="1">
          <reference field="12" count="1" defaultSubtotal="1">
            <x v="0"/>
          </reference>
        </references>
      </pivotArea>
    </format>
    <format dxfId="27850">
      <pivotArea outline="0" collapsedLevelsAreSubtotals="1" fieldPosition="0"/>
    </format>
    <format dxfId="27849">
      <pivotArea dataOnly="0" labelOnly="1" outline="0" axis="axisValues" fieldPosition="0"/>
    </format>
    <format dxfId="27848">
      <pivotArea dataOnly="0" outline="0" fieldPosition="0">
        <references count="1">
          <reference field="12" count="0" defaultSubtotal="1"/>
        </references>
      </pivotArea>
    </format>
    <format dxfId="27847">
      <pivotArea outline="0" collapsedLevelsAreSubtotals="1" fieldPosition="0"/>
    </format>
    <format dxfId="27846">
      <pivotArea dataOnly="0" labelOnly="1" outline="0" axis="axisValues" fieldPosition="0"/>
    </format>
    <format dxfId="27845">
      <pivotArea outline="0" collapsedLevelsAreSubtotals="1" fieldPosition="0"/>
    </format>
    <format dxfId="27844">
      <pivotArea dataOnly="0" labelOnly="1" outline="0" axis="axisValues" fieldPosition="0"/>
    </format>
    <format dxfId="27843">
      <pivotArea dataOnly="0" labelOnly="1" outline="0" axis="axisValues" fieldPosition="0"/>
    </format>
    <format dxfId="27842">
      <pivotArea outline="0" collapsedLevelsAreSubtotals="1" fieldPosition="0"/>
    </format>
    <format dxfId="27841">
      <pivotArea field="12" type="button" dataOnly="0" labelOnly="1" outline="0" axis="axisRow" fieldPosition="2"/>
    </format>
    <format dxfId="27840">
      <pivotArea field="10" type="button" dataOnly="0" labelOnly="1" outline="0" axis="axisRow" fieldPosition="3"/>
    </format>
    <format dxfId="27839">
      <pivotArea field="16" type="button" dataOnly="0" labelOnly="1" outline="0" axis="axisRow" fieldPosition="4"/>
    </format>
    <format dxfId="27838">
      <pivotArea field="18" type="button" dataOnly="0" labelOnly="1" outline="0" axis="axisRow" fieldPosition="5"/>
    </format>
    <format dxfId="27837">
      <pivotArea field="5" type="button" dataOnly="0" labelOnly="1" outline="0" axis="axisRow" fieldPosition="6"/>
    </format>
    <format dxfId="27836">
      <pivotArea field="9" type="button" dataOnly="0" labelOnly="1" outline="0" axis="axisRow" fieldPosition="7"/>
    </format>
    <format dxfId="27835">
      <pivotArea field="3" type="button" dataOnly="0" labelOnly="1" outline="0" axis="axisRow" fieldPosition="8"/>
    </format>
    <format dxfId="27834">
      <pivotArea field="7" type="button" dataOnly="0" labelOnly="1" outline="0" axis="axisRow" fieldPosition="9"/>
    </format>
    <format dxfId="27833">
      <pivotArea field="1" type="button" dataOnly="0" labelOnly="1" outline="0" axis="axisRow" fieldPosition="10"/>
    </format>
    <format dxfId="27832">
      <pivotArea dataOnly="0" labelOnly="1" outline="0" axis="axisValues" fieldPosition="0"/>
    </format>
    <format dxfId="278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8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829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2782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2782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782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78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2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782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78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1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8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78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78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8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81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8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8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8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8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8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8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8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78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78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8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8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780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79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79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7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7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77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7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7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7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7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7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7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7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7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7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7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77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27747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746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745">
      <pivotArea dataOnly="0" labelOnly="1" outline="0" fieldPosition="0">
        <references count="7">
          <reference field="0" count="1" selected="0">
            <x v="13"/>
          </reference>
          <reference field="5" count="1">
            <x v="702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744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743">
      <pivotArea dataOnly="0" labelOnly="1" outline="0" fieldPosition="0">
        <references count="7">
          <reference field="0" count="1" selected="0">
            <x v="14"/>
          </reference>
          <reference field="5" count="1">
            <x v="56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74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741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740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739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738">
      <pivotArea dataOnly="0" labelOnly="1" outline="0" fieldPosition="0">
        <references count="7">
          <reference field="0" count="1" selected="0">
            <x v="14"/>
          </reference>
          <reference field="5" count="1">
            <x v="702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37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736">
      <pivotArea dataOnly="0" labelOnly="1" outline="0" fieldPosition="0">
        <references count="7">
          <reference field="0" count="1" selected="0">
            <x v="14"/>
          </reference>
          <reference field="5" count="1">
            <x v="701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735">
      <pivotArea dataOnly="0" labelOnly="1" outline="0" fieldPosition="0">
        <references count="7">
          <reference field="0" count="1" selected="0">
            <x v="14"/>
          </reference>
          <reference field="5" count="1">
            <x v="581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734">
      <pivotArea dataOnly="0" labelOnly="1" outline="0" fieldPosition="0">
        <references count="7">
          <reference field="0" count="1" selected="0">
            <x v="14"/>
          </reference>
          <reference field="5" count="1">
            <x v="7092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733">
      <pivotArea dataOnly="0" labelOnly="1" outline="0" fieldPosition="0">
        <references count="7">
          <reference field="0" count="1" selected="0">
            <x v="14"/>
          </reference>
          <reference field="5" count="1">
            <x v="698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732">
      <pivotArea dataOnly="0" labelOnly="1" outline="0" fieldPosition="0">
        <references count="7">
          <reference field="0" count="1" selected="0">
            <x v="14"/>
          </reference>
          <reference field="5" count="1">
            <x v="417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31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730">
      <pivotArea dataOnly="0" labelOnly="1" outline="0" fieldPosition="0">
        <references count="7">
          <reference field="0" count="1" selected="0">
            <x v="14"/>
          </reference>
          <reference field="5" count="1"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729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728">
      <pivotArea dataOnly="0" labelOnly="1" outline="0" fieldPosition="0">
        <references count="7">
          <reference field="0" count="1" selected="0">
            <x v="14"/>
          </reference>
          <reference field="5" count="1">
            <x v="708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27">
      <pivotArea dataOnly="0" labelOnly="1" outline="0" fieldPosition="0">
        <references count="7">
          <reference field="0" count="1" selected="0">
            <x v="15"/>
          </reference>
          <reference field="5" count="1">
            <x v="70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726">
      <pivotArea dataOnly="0" labelOnly="1" outline="0" fieldPosition="0">
        <references count="7">
          <reference field="0" count="1" selected="0">
            <x v="15"/>
          </reference>
          <reference field="5" count="1">
            <x v="70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725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724">
      <pivotArea dataOnly="0" labelOnly="1" outline="0" fieldPosition="0">
        <references count="7">
          <reference field="0" count="1" selected="0">
            <x v="15"/>
          </reference>
          <reference field="5" count="1">
            <x v="71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723">
      <pivotArea dataOnly="0" labelOnly="1" outline="0" fieldPosition="0">
        <references count="7">
          <reference field="0" count="1" selected="0">
            <x v="15"/>
          </reference>
          <reference field="5" count="1">
            <x v="22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722">
      <pivotArea dataOnly="0" labelOnly="1" outline="0" fieldPosition="0">
        <references count="7">
          <reference field="0" count="1" selected="0">
            <x v="15"/>
          </reference>
          <reference field="5" count="1">
            <x v="25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7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7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7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7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7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7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703">
      <pivotArea dataOnly="0" labelOnly="1" outline="0" fieldPosition="0">
        <references count="9">
          <reference field="0" count="1" selected="0">
            <x v="14"/>
          </reference>
          <reference field="3" count="1">
            <x v="6918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702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7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7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6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2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98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697">
      <pivotArea dataOnly="0" labelOnly="1" outline="0" fieldPosition="0">
        <references count="9">
          <reference field="0" count="1" selected="0">
            <x v="14"/>
          </reference>
          <reference field="3" count="1">
            <x v="7050"/>
          </reference>
          <reference field="5" count="1" selected="0">
            <x v="70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6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695">
      <pivotArea dataOnly="0" labelOnly="1" outline="0" fieldPosition="0">
        <references count="9">
          <reference field="0" count="1" selected="0">
            <x v="14"/>
          </reference>
          <reference field="3" count="1">
            <x v="3619"/>
          </reference>
          <reference field="5" count="1" selected="0">
            <x v="70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694">
      <pivotArea dataOnly="0" labelOnly="1" outline="0" fieldPosition="0">
        <references count="9">
          <reference field="0" count="1" selected="0">
            <x v="14"/>
          </reference>
          <reference field="3" count="1">
            <x v="6946"/>
          </reference>
          <reference field="5" count="1" selected="0">
            <x v="69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693">
      <pivotArea dataOnly="0" labelOnly="1" outline="0" fieldPosition="0">
        <references count="9">
          <reference field="0" count="1" selected="0">
            <x v="14"/>
          </reference>
          <reference field="3" count="1">
            <x v="6935"/>
          </reference>
          <reference field="5" count="1" selected="0">
            <x v="417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92">
      <pivotArea dataOnly="0" labelOnly="1" outline="0" fieldPosition="0">
        <references count="9">
          <reference field="0" count="1" selected="0">
            <x v="14"/>
          </reference>
          <reference field="3" count="1">
            <x v="7007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691">
      <pivotArea dataOnly="0" labelOnly="1" outline="0" fieldPosition="0">
        <references count="9">
          <reference field="0" count="1" selected="0">
            <x v="14"/>
          </reference>
          <reference field="3" count="1">
            <x v="6919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6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8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688">
      <pivotArea dataOnly="0" labelOnly="1" outline="0" fieldPosition="0">
        <references count="9">
          <reference field="0" count="1" selected="0">
            <x v="15"/>
          </reference>
          <reference field="3" count="1">
            <x v="7038"/>
          </reference>
          <reference field="5" count="1" selected="0">
            <x v="70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8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6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6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6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0"/>
          </reference>
          <reference field="5" count="1" selected="0">
            <x v="7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19"/>
          </reference>
          <reference field="5" count="1" selected="0">
            <x v="70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6"/>
          </reference>
          <reference field="5" count="1" selected="0">
            <x v="69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5"/>
          </reference>
          <reference field="5" count="1" selected="0">
            <x v="41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7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9"/>
          </reference>
          <reference field="5" count="1" selected="0">
            <x v="62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6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8"/>
          </reference>
          <reference field="5" count="1" selected="0">
            <x v="70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670">
      <pivotArea dataOnly="0" labelOnly="1" outline="0" fieldPosition="0">
        <references count="11">
          <reference field="0" count="1" selected="0">
            <x v="14"/>
          </reference>
          <reference field="1" count="1">
            <x v="7016"/>
          </reference>
          <reference field="3" count="1" selected="0">
            <x v="6937"/>
          </reference>
          <reference field="5" count="1" selected="0">
            <x v="32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669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668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38"/>
          </reference>
          <reference field="5" count="1" selected="0">
            <x v="70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667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666">
      <pivotArea dataOnly="0" labelOnly="1" outline="0" fieldPosition="0">
        <references count="11">
          <reference field="0" count="1" selected="0">
            <x v="15"/>
          </reference>
          <reference field="1" count="1">
            <x v="7015"/>
          </reference>
          <reference field="3" count="1" selected="0">
            <x v="0"/>
          </reference>
          <reference field="5" count="1" selected="0">
            <x v="71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665">
      <pivotArea outline="0" collapsedLevelsAreSubtotals="1" fieldPosition="0"/>
    </format>
    <format dxfId="27664">
      <pivotArea dataOnly="0" labelOnly="1" outline="0" axis="axisValues" fieldPosition="0"/>
    </format>
    <format dxfId="27663">
      <pivotArea dataOnly="0" outline="0" fieldPosition="0">
        <references count="1">
          <reference field="12" count="0" defaultSubtotal="1"/>
        </references>
      </pivotArea>
    </format>
    <format dxfId="27662">
      <pivotArea outline="0" collapsedLevelsAreSubtotals="1" fieldPosition="0"/>
    </format>
    <format dxfId="27661">
      <pivotArea dataOnly="0" labelOnly="1" outline="0" axis="axisValues" fieldPosition="0"/>
    </format>
    <format dxfId="27660">
      <pivotArea dataOnly="0" outline="0" fieldPosition="0">
        <references count="1">
          <reference field="12" count="0" defaultSubtotal="1"/>
        </references>
      </pivotArea>
    </format>
    <format dxfId="27659">
      <pivotArea outline="0" collapsedLevelsAreSubtotals="1" fieldPosition="0"/>
    </format>
    <format dxfId="27658">
      <pivotArea dataOnly="0" labelOnly="1" outline="0" axis="axisValues" fieldPosition="0"/>
    </format>
    <format dxfId="27657">
      <pivotArea outline="0" collapsedLevelsAreSubtotals="1" fieldPosition="0"/>
    </format>
    <format dxfId="27656">
      <pivotArea dataOnly="0" labelOnly="1" outline="0" axis="axisValues" fieldPosition="0"/>
    </format>
    <format dxfId="27655">
      <pivotArea dataOnly="0" labelOnly="1" outline="0" axis="axisValues" fieldPosition="0"/>
    </format>
    <format dxfId="27654">
      <pivotArea outline="0" collapsedLevelsAreSubtotals="1" fieldPosition="0"/>
    </format>
    <format dxfId="27653">
      <pivotArea field="12" type="button" dataOnly="0" labelOnly="1" outline="0" axis="axisRow" fieldPosition="2"/>
    </format>
    <format dxfId="27652">
      <pivotArea field="10" type="button" dataOnly="0" labelOnly="1" outline="0" axis="axisRow" fieldPosition="3"/>
    </format>
    <format dxfId="27651">
      <pivotArea field="16" type="button" dataOnly="0" labelOnly="1" outline="0" axis="axisRow" fieldPosition="4"/>
    </format>
    <format dxfId="27650">
      <pivotArea field="18" type="button" dataOnly="0" labelOnly="1" outline="0" axis="axisRow" fieldPosition="5"/>
    </format>
    <format dxfId="27649">
      <pivotArea field="5" type="button" dataOnly="0" labelOnly="1" outline="0" axis="axisRow" fieldPosition="6"/>
    </format>
    <format dxfId="27648">
      <pivotArea field="9" type="button" dataOnly="0" labelOnly="1" outline="0" axis="axisRow" fieldPosition="7"/>
    </format>
    <format dxfId="27647">
      <pivotArea field="3" type="button" dataOnly="0" labelOnly="1" outline="0" axis="axisRow" fieldPosition="8"/>
    </format>
    <format dxfId="27646">
      <pivotArea field="7" type="button" dataOnly="0" labelOnly="1" outline="0" axis="axisRow" fieldPosition="9"/>
    </format>
    <format dxfId="27645">
      <pivotArea field="1" type="button" dataOnly="0" labelOnly="1" outline="0" axis="axisRow" fieldPosition="10"/>
    </format>
    <format dxfId="27644">
      <pivotArea dataOnly="0" labelOnly="1" outline="0" axis="axisValues" fieldPosition="0"/>
    </format>
    <format dxfId="2764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76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76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6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639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763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763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63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6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6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6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6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631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7630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76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6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6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76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6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76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76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6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6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6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6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6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6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6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61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61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6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6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6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6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6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6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6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760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6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60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6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6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5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7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5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57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75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75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5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756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275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5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75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75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5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5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5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7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3"/>
          </reference>
        </references>
      </pivotArea>
    </format>
    <format dxfId="27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7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5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75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2"/>
            <x v="69"/>
          </reference>
        </references>
      </pivotArea>
    </format>
    <format dxfId="2754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543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542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541">
      <pivotArea dataOnly="0" labelOnly="1" outline="0" fieldPosition="0">
        <references count="7">
          <reference field="0" count="1" selected="0">
            <x v="13"/>
          </reference>
          <reference field="5" count="1">
            <x v="702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540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539">
      <pivotArea dataOnly="0" labelOnly="1" outline="0" fieldPosition="0">
        <references count="7">
          <reference field="0" count="1" selected="0">
            <x v="14"/>
          </reference>
          <reference field="5" count="1">
            <x v="56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538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537">
      <pivotArea dataOnly="0" labelOnly="1" outline="0" fieldPosition="0">
        <references count="7">
          <reference field="0" count="1" selected="0">
            <x v="10"/>
          </reference>
          <reference field="5" count="1">
            <x v="639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36">
      <pivotArea dataOnly="0" labelOnly="1" outline="0" fieldPosition="0">
        <references count="7">
          <reference field="0" count="1" selected="0">
            <x v="10"/>
          </reference>
          <reference field="5" count="1">
            <x v="440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535">
      <pivotArea dataOnly="0" labelOnly="1" outline="0" fieldPosition="0">
        <references count="7">
          <reference field="0" count="1" selected="0">
            <x v="10"/>
          </reference>
          <reference field="5" count="1">
            <x v="699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534">
      <pivotArea dataOnly="0" labelOnly="1" outline="0" fieldPosition="0">
        <references count="7">
          <reference field="0" count="1" selected="0">
            <x v="10"/>
          </reference>
          <reference field="5" count="2">
            <x v="4295"/>
            <x v="473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533">
      <pivotArea dataOnly="0" labelOnly="1" outline="0" fieldPosition="0">
        <references count="7">
          <reference field="0" count="1" selected="0">
            <x v="10"/>
          </reference>
          <reference field="5" count="1">
            <x v="540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7532">
      <pivotArea dataOnly="0" labelOnly="1" outline="0" fieldPosition="0">
        <references count="7">
          <reference field="0" count="1" selected="0">
            <x v="12"/>
          </reference>
          <reference field="5" count="2">
            <x v="7109"/>
            <x v="71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531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530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529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528">
      <pivotArea dataOnly="0" labelOnly="1" outline="0" fieldPosition="0">
        <references count="7">
          <reference field="0" count="1" selected="0">
            <x v="14"/>
          </reference>
          <reference field="5" count="1">
            <x v="710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527">
      <pivotArea dataOnly="0" labelOnly="1" outline="0" fieldPosition="0">
        <references count="7">
          <reference field="0" count="1" selected="0">
            <x v="14"/>
          </reference>
          <reference field="5" count="1">
            <x v="708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26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525">
      <pivotArea dataOnly="0" labelOnly="1" outline="0" fieldPosition="0">
        <references count="7">
          <reference field="0" count="1" selected="0">
            <x v="14"/>
          </reference>
          <reference field="5" count="1">
            <x v="6988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524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523">
      <pivotArea dataOnly="0" labelOnly="1" outline="0" fieldPosition="0">
        <references count="7">
          <reference field="0" count="1" selected="0">
            <x v="14"/>
          </reference>
          <reference field="5" count="1"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522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521">
      <pivotArea dataOnly="0" labelOnly="1" outline="0" fieldPosition="0">
        <references count="7">
          <reference field="0" count="1" selected="0">
            <x v="14"/>
          </reference>
          <reference field="5" count="1">
            <x v="702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20">
      <pivotArea dataOnly="0" labelOnly="1" outline="0" fieldPosition="0">
        <references count="7">
          <reference field="0" count="1" selected="0">
            <x v="15"/>
          </reference>
          <reference field="5" count="1">
            <x v="70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519">
      <pivotArea dataOnly="0" labelOnly="1" outline="0" fieldPosition="0">
        <references count="7">
          <reference field="0" count="1" selected="0">
            <x v="15"/>
          </reference>
          <reference field="5" count="1">
            <x v="70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51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517">
      <pivotArea dataOnly="0" labelOnly="1" outline="0" fieldPosition="0">
        <references count="7">
          <reference field="0" count="1" selected="0">
            <x v="15"/>
          </reference>
          <reference field="5" count="2">
            <x v="7106"/>
            <x v="71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516">
      <pivotArea dataOnly="0" labelOnly="1" outline="0" fieldPosition="0">
        <references count="7">
          <reference field="0" count="1" selected="0">
            <x v="15"/>
          </reference>
          <reference field="5" count="1">
            <x v="13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5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51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51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1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50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50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5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0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5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5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7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496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494">
      <pivotArea dataOnly="0" labelOnly="1" outline="0" fieldPosition="0">
        <references count="9">
          <reference field="0" count="1" selected="0">
            <x v="14"/>
          </reference>
          <reference field="3" count="1">
            <x v="6918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93">
      <pivotArea dataOnly="0" labelOnly="1" outline="0" fieldPosition="0">
        <references count="9">
          <reference field="0" count="1" selected="0">
            <x v="10"/>
          </reference>
          <reference field="3" count="1">
            <x v="6955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92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91">
      <pivotArea dataOnly="0" labelOnly="1" outline="0" fieldPosition="0">
        <references count="9">
          <reference field="0" count="1" selected="0">
            <x v="10"/>
          </reference>
          <reference field="3" count="1">
            <x v="6952"/>
          </reference>
          <reference field="5" count="1" selected="0">
            <x v="69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90">
      <pivotArea dataOnly="0" labelOnly="1" outline="0" fieldPosition="0">
        <references count="9">
          <reference field="0" count="1" selected="0">
            <x v="10"/>
          </reference>
          <reference field="3" count="1">
            <x v="6958"/>
          </reference>
          <reference field="5" count="1" selected="0">
            <x v="42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89">
      <pivotArea dataOnly="0" labelOnly="1" outline="0" fieldPosition="0">
        <references count="9">
          <reference field="0" count="1" selected="0">
            <x v="10"/>
          </reference>
          <reference field="3" count="1">
            <x v="6949"/>
          </reference>
          <reference field="5" count="1" selected="0">
            <x v="4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88">
      <pivotArea dataOnly="0" labelOnly="1" outline="0" fieldPosition="0">
        <references count="9">
          <reference field="0" count="1" selected="0">
            <x v="10"/>
          </reference>
          <reference field="3" count="1">
            <x v="6956"/>
          </reference>
          <reference field="5" count="1" selected="0">
            <x v="5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748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4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4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4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82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481">
      <pivotArea dataOnly="0" labelOnly="1" outline="0" fieldPosition="0">
        <references count="9">
          <reference field="0" count="1" selected="0">
            <x v="14"/>
          </reference>
          <reference field="3" count="1">
            <x v="6946"/>
          </reference>
          <reference field="5" count="1" selected="0">
            <x v="69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80">
      <pivotArea dataOnly="0" labelOnly="1" outline="0" fieldPosition="0">
        <references count="9">
          <reference field="0" count="1" selected="0">
            <x v="14"/>
          </reference>
          <reference field="3" count="1">
            <x v="7039"/>
          </reference>
          <reference field="5" count="1" selected="0">
            <x v="33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79">
      <pivotArea dataOnly="0" labelOnly="1" outline="0" fieldPosition="0">
        <references count="9">
          <reference field="0" count="1" selected="0">
            <x v="14"/>
          </reference>
          <reference field="3" count="1">
            <x v="6919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2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76">
      <pivotArea dataOnly="0" labelOnly="1" outline="0" fieldPosition="0">
        <references count="9">
          <reference field="0" count="1" selected="0">
            <x v="15"/>
          </reference>
          <reference field="3" count="1">
            <x v="7038"/>
          </reference>
          <reference field="5" count="1" selected="0">
            <x v="70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4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0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4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8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7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55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7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6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52"/>
          </reference>
          <reference field="5" count="1" selected="0">
            <x v="6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6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58"/>
          </reference>
          <reference field="5" count="1" selected="0">
            <x v="42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4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6"/>
          </reference>
          <reference field="5" count="1" selected="0">
            <x v="69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9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9"/>
          </reference>
          <reference field="5" count="1" selected="0">
            <x v="62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8"/>
          </reference>
          <reference field="5" count="1" selected="0">
            <x v="70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4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454">
      <pivotArea dataOnly="0" labelOnly="1" outline="0" fieldPosition="0">
        <references count="11">
          <reference field="0" count="1" selected="0">
            <x v="12"/>
          </reference>
          <reference field="1" count="1">
            <x v="7023"/>
          </reference>
          <reference field="3" count="1" selected="0">
            <x v="0"/>
          </reference>
          <reference field="5" count="1" selected="0">
            <x v="71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53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38"/>
          </reference>
          <reference field="5" count="1" selected="0">
            <x v="70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452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451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450">
      <pivotArea dataOnly="0" labelOnly="1" outline="0" fieldPosition="0">
        <references count="11">
          <reference field="0" count="1" selected="0">
            <x v="15"/>
          </reference>
          <reference field="1" count="1">
            <x v="7021"/>
          </reference>
          <reference field="3" count="1" selected="0">
            <x v="0"/>
          </reference>
          <reference field="5" count="1" selected="0">
            <x v="71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449">
      <pivotArea dataOnly="0" outline="0" fieldPosition="0">
        <references count="1">
          <reference field="12" count="0" defaultSubtotal="1"/>
        </references>
      </pivotArea>
    </format>
    <format dxfId="27448">
      <pivotArea outline="0" collapsedLevelsAreSubtotals="1" fieldPosition="0"/>
    </format>
    <format dxfId="27447">
      <pivotArea dataOnly="0" labelOnly="1" outline="0" axis="axisValues" fieldPosition="0"/>
    </format>
    <format dxfId="27446">
      <pivotArea dataOnly="0" outline="0" fieldPosition="0">
        <references count="1">
          <reference field="12" count="0" defaultSubtotal="1"/>
        </references>
      </pivotArea>
    </format>
    <format dxfId="27445">
      <pivotArea outline="0" collapsedLevelsAreSubtotals="1" fieldPosition="0"/>
    </format>
    <format dxfId="27444">
      <pivotArea dataOnly="0" labelOnly="1" outline="0" axis="axisValues" fieldPosition="0"/>
    </format>
    <format dxfId="27443">
      <pivotArea outline="0" collapsedLevelsAreSubtotals="1" fieldPosition="0"/>
    </format>
    <format dxfId="27442">
      <pivotArea dataOnly="0" labelOnly="1" outline="0" axis="axisValues" fieldPosition="0"/>
    </format>
    <format dxfId="27441">
      <pivotArea dataOnly="0" labelOnly="1" outline="0" axis="axisValues" fieldPosition="0"/>
    </format>
    <format dxfId="27440">
      <pivotArea outline="0" collapsedLevelsAreSubtotals="1" fieldPosition="0"/>
    </format>
    <format dxfId="27439">
      <pivotArea field="12" type="button" dataOnly="0" labelOnly="1" outline="0" axis="axisRow" fieldPosition="2"/>
    </format>
    <format dxfId="27438">
      <pivotArea field="10" type="button" dataOnly="0" labelOnly="1" outline="0" axis="axisRow" fieldPosition="3"/>
    </format>
    <format dxfId="27437">
      <pivotArea field="16" type="button" dataOnly="0" labelOnly="1" outline="0" axis="axisRow" fieldPosition="4"/>
    </format>
    <format dxfId="27436">
      <pivotArea field="18" type="button" dataOnly="0" labelOnly="1" outline="0" axis="axisRow" fieldPosition="5"/>
    </format>
    <format dxfId="27435">
      <pivotArea field="5" type="button" dataOnly="0" labelOnly="1" outline="0" axis="axisRow" fieldPosition="6"/>
    </format>
    <format dxfId="27434">
      <pivotArea field="9" type="button" dataOnly="0" labelOnly="1" outline="0" axis="axisRow" fieldPosition="7"/>
    </format>
    <format dxfId="27433">
      <pivotArea field="3" type="button" dataOnly="0" labelOnly="1" outline="0" axis="axisRow" fieldPosition="8"/>
    </format>
    <format dxfId="27432">
      <pivotArea field="7" type="button" dataOnly="0" labelOnly="1" outline="0" axis="axisRow" fieldPosition="9"/>
    </format>
    <format dxfId="27431">
      <pivotArea field="1" type="button" dataOnly="0" labelOnly="1" outline="0" axis="axisRow" fieldPosition="10"/>
    </format>
    <format dxfId="27430">
      <pivotArea dataOnly="0" labelOnly="1" outline="0" axis="axisValues" fieldPosition="0"/>
    </format>
    <format dxfId="274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4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427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7426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7425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424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42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74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74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4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4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4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41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741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74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4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41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4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74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74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274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74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740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4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4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4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4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4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4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4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3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9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39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3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3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3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73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73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3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73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3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3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738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38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38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37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7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7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7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7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7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73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3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3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3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3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3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73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3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7"/>
          </reference>
        </references>
      </pivotArea>
    </format>
    <format dxfId="273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73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3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3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273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3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7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7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3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73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9"/>
          </reference>
        </references>
      </pivotArea>
    </format>
    <format dxfId="27308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307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306">
      <pivotArea dataOnly="0" labelOnly="1" outline="0" fieldPosition="0">
        <references count="7">
          <reference field="0" count="1" selected="0">
            <x v="13"/>
          </reference>
          <reference field="5" count="1">
            <x v="702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305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304">
      <pivotArea dataOnly="0" labelOnly="1" outline="0" fieldPosition="0">
        <references count="7">
          <reference field="0" count="1" selected="0">
            <x v="14"/>
          </reference>
          <reference field="5" count="1">
            <x v="711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03">
      <pivotArea dataOnly="0" labelOnly="1" outline="0" fieldPosition="0">
        <references count="7">
          <reference field="0" count="1" selected="0">
            <x v="14"/>
          </reference>
          <reference field="5" count="1">
            <x v="56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02">
      <pivotArea dataOnly="0" labelOnly="1" outline="0" fieldPosition="0">
        <references count="7">
          <reference field="0" count="1" selected="0">
            <x v="2"/>
          </reference>
          <reference field="5" count="1">
            <x v="687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01">
      <pivotArea dataOnly="0" labelOnly="1" outline="0" fieldPosition="0">
        <references count="7">
          <reference field="0" count="1" selected="0">
            <x v="2"/>
          </reference>
          <reference field="5" count="1">
            <x v="704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300">
      <pivotArea dataOnly="0" labelOnly="1" outline="0" fieldPosition="0">
        <references count="7">
          <reference field="0" count="1" selected="0">
            <x v="2"/>
          </reference>
          <reference field="5" count="1">
            <x v="704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99">
      <pivotArea dataOnly="0" labelOnly="1" outline="0" fieldPosition="0">
        <references count="7">
          <reference field="0" count="1" selected="0">
            <x v="2"/>
          </reference>
          <reference field="5" count="1">
            <x v="56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9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97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296">
      <pivotArea dataOnly="0" labelOnly="1" outline="0" fieldPosition="0">
        <references count="7">
          <reference field="0" count="1" selected="0">
            <x v="12"/>
          </reference>
          <reference field="5" count="1">
            <x v="71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95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94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93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92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91">
      <pivotArea dataOnly="0" labelOnly="1" outline="0" fieldPosition="0">
        <references count="7">
          <reference field="0" count="1" selected="0">
            <x v="14"/>
          </reference>
          <reference field="5" count="1">
            <x v="679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90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289">
      <pivotArea dataOnly="0" labelOnly="1" outline="0" fieldPosition="0">
        <references count="7">
          <reference field="0" count="1" selected="0">
            <x v="14"/>
          </reference>
          <reference field="5" count="1">
            <x v="6988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88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287">
      <pivotArea dataOnly="0" labelOnly="1" outline="0" fieldPosition="0">
        <references count="7">
          <reference field="0" count="1" selected="0">
            <x v="14"/>
          </reference>
          <reference field="5" count="1">
            <x v="3835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286">
      <pivotArea dataOnly="0" labelOnly="1" outline="0" fieldPosition="0">
        <references count="7">
          <reference field="0" count="1" selected="0">
            <x v="14"/>
          </reference>
          <reference field="5" count="1"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85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284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83">
      <pivotArea dataOnly="0" labelOnly="1" outline="0" fieldPosition="0">
        <references count="7">
          <reference field="0" count="1" selected="0">
            <x v="15"/>
          </reference>
          <reference field="5" count="1">
            <x v="70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82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281">
      <pivotArea dataOnly="0" labelOnly="1" outline="0" fieldPosition="0">
        <references count="7">
          <reference field="0" count="1" selected="0">
            <x v="15"/>
          </reference>
          <reference field="5" count="1">
            <x v="70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80">
      <pivotArea dataOnly="0" labelOnly="1" outline="0" fieldPosition="0">
        <references count="7">
          <reference field="0" count="1" selected="0">
            <x v="15"/>
          </reference>
          <reference field="5" count="1">
            <x v="13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7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27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7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2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2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257">
      <pivotArea dataOnly="0" labelOnly="1" outline="0" fieldPosition="0">
        <references count="9">
          <reference field="0" count="1" selected="0">
            <x v="14"/>
          </reference>
          <reference field="3" count="1">
            <x v="7055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56">
      <pivotArea dataOnly="0" labelOnly="1" outline="0" fieldPosition="0">
        <references count="9">
          <reference field="0" count="1" selected="0">
            <x v="14"/>
          </reference>
          <reference field="3" count="1">
            <x v="6918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5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5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25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52">
      <pivotArea dataOnly="0" labelOnly="1" outline="0" fieldPosition="0">
        <references count="9">
          <reference field="0" count="1" selected="0">
            <x v="2"/>
          </reference>
          <reference field="3" count="1">
            <x v="6963"/>
          </reference>
          <reference field="5" count="1" selected="0">
            <x v="5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51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5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2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46">
      <pivotArea dataOnly="0" labelOnly="1" outline="0" fieldPosition="0">
        <references count="9">
          <reference field="0" count="1" selected="0">
            <x v="14"/>
          </reference>
          <reference field="3" count="1">
            <x v="705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45">
      <pivotArea dataOnly="0" labelOnly="1" outline="0" fieldPosition="0">
        <references count="9">
          <reference field="0" count="1" selected="0">
            <x v="14"/>
          </reference>
          <reference field="3" count="1">
            <x v="684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244">
      <pivotArea dataOnly="0" labelOnly="1" outline="0" fieldPosition="0">
        <references count="9">
          <reference field="0" count="1" selected="0">
            <x v="14"/>
          </reference>
          <reference field="3" count="1">
            <x v="6946"/>
          </reference>
          <reference field="5" count="1" selected="0">
            <x v="69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43">
      <pivotArea dataOnly="0" labelOnly="1" outline="0" fieldPosition="0">
        <references count="9">
          <reference field="0" count="1" selected="0">
            <x v="14"/>
          </reference>
          <reference field="3" count="1">
            <x v="7007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2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83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241">
      <pivotArea dataOnly="0" labelOnly="1" outline="0" fieldPosition="0">
        <references count="9">
          <reference field="0" count="1" selected="0">
            <x v="14"/>
          </reference>
          <reference field="3" count="1">
            <x v="6919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40">
      <pivotArea dataOnly="0" labelOnly="1" outline="0" fieldPosition="0">
        <references count="9">
          <reference field="0" count="1" selected="0">
            <x v="14"/>
          </reference>
          <reference field="3" count="1">
            <x v="7057"/>
          </reference>
          <reference field="5" count="1" selected="0">
            <x v="22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39">
      <pivotArea dataOnly="0" labelOnly="1" outline="0" fieldPosition="0">
        <references count="9">
          <reference field="0" count="1" selected="0">
            <x v="15"/>
          </reference>
          <reference field="3" count="1">
            <x v="7038"/>
          </reference>
          <reference field="5" count="1" selected="0">
            <x v="70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5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8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3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3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23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3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6963"/>
          </reference>
          <reference field="5" count="1" selected="0">
            <x v="5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2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6"/>
          </reference>
          <reference field="5" count="1" selected="0">
            <x v="6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0"/>
          </reference>
          <reference field="5" count="1" selected="0">
            <x v="57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6"/>
          </reference>
          <reference field="5" count="1" selected="0">
            <x v="69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7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8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9"/>
          </reference>
          <reference field="5" count="1" selected="0">
            <x v="62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7"/>
          </reference>
          <reference field="5" count="1" selected="0">
            <x v="2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8"/>
          </reference>
          <reference field="5" count="1" selected="0">
            <x v="70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18">
      <pivotArea dataOnly="0" labelOnly="1" outline="0" fieldPosition="0">
        <references count="11">
          <reference field="0" count="1" selected="0">
            <x v="2"/>
          </reference>
          <reference field="1" count="1">
            <x v="6909"/>
          </reference>
          <reference field="3" count="1" selected="0">
            <x v="6963"/>
          </reference>
          <reference field="5" count="1" selected="0">
            <x v="5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17">
      <pivotArea dataOnly="0" labelOnly="1" outline="0" fieldPosition="0">
        <references count="11">
          <reference field="0" count="1" selected="0">
            <x v="12"/>
          </reference>
          <reference field="1" count="1">
            <x v="7031"/>
          </reference>
          <reference field="3" count="1" selected="0">
            <x v="0"/>
          </reference>
          <reference field="5" count="1" selected="0">
            <x v="71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16">
      <pivotArea dataOnly="0" labelOnly="1" outline="0" fieldPosition="0">
        <references count="11">
          <reference field="0" count="1" selected="0">
            <x v="14"/>
          </reference>
          <reference field="1" count="1">
            <x v="7027"/>
          </reference>
          <reference field="3" count="1" selected="0">
            <x v="2"/>
          </reference>
          <reference field="5" count="1" selected="0">
            <x v="383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215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38"/>
          </reference>
          <reference field="5" count="1" selected="0">
            <x v="70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14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213">
      <pivotArea outline="0" collapsedLevelsAreSubtotals="1" fieldPosition="0"/>
    </format>
    <format dxfId="27212">
      <pivotArea dataOnly="0" labelOnly="1" outline="0" axis="axisValues" fieldPosition="0"/>
    </format>
    <format dxfId="27211">
      <pivotArea dataOnly="0" outline="0" fieldPosition="0">
        <references count="1">
          <reference field="12" count="0" defaultSubtotal="1"/>
        </references>
      </pivotArea>
    </format>
    <format dxfId="27210">
      <pivotArea outline="0" collapsedLevelsAreSubtotals="1" fieldPosition="0"/>
    </format>
    <format dxfId="27209">
      <pivotArea dataOnly="0" labelOnly="1" outline="0" axis="axisValues" fieldPosition="0"/>
    </format>
    <format dxfId="27208">
      <pivotArea outline="0" collapsedLevelsAreSubtotals="1" fieldPosition="0"/>
    </format>
    <format dxfId="27207">
      <pivotArea dataOnly="0" labelOnly="1" outline="0" axis="axisValues" fieldPosition="0"/>
    </format>
    <format dxfId="27206">
      <pivotArea dataOnly="0" labelOnly="1" outline="0" axis="axisValues" fieldPosition="0"/>
    </format>
    <format dxfId="27205">
      <pivotArea outline="0" collapsedLevelsAreSubtotals="1" fieldPosition="0"/>
    </format>
    <format dxfId="27204">
      <pivotArea field="12" type="button" dataOnly="0" labelOnly="1" outline="0" axis="axisRow" fieldPosition="2"/>
    </format>
    <format dxfId="27203">
      <pivotArea field="10" type="button" dataOnly="0" labelOnly="1" outline="0" axis="axisRow" fieldPosition="3"/>
    </format>
    <format dxfId="27202">
      <pivotArea field="16" type="button" dataOnly="0" labelOnly="1" outline="0" axis="axisRow" fieldPosition="4"/>
    </format>
    <format dxfId="27201">
      <pivotArea field="18" type="button" dataOnly="0" labelOnly="1" outline="0" axis="axisRow" fieldPosition="5"/>
    </format>
    <format dxfId="27200">
      <pivotArea field="5" type="button" dataOnly="0" labelOnly="1" outline="0" axis="axisRow" fieldPosition="6"/>
    </format>
    <format dxfId="27199">
      <pivotArea field="9" type="button" dataOnly="0" labelOnly="1" outline="0" axis="axisRow" fieldPosition="7"/>
    </format>
    <format dxfId="27198">
      <pivotArea field="3" type="button" dataOnly="0" labelOnly="1" outline="0" axis="axisRow" fieldPosition="8"/>
    </format>
    <format dxfId="27197">
      <pivotArea field="7" type="button" dataOnly="0" labelOnly="1" outline="0" axis="axisRow" fieldPosition="9"/>
    </format>
    <format dxfId="27196">
      <pivotArea field="1" type="button" dataOnly="0" labelOnly="1" outline="0" axis="axisRow" fieldPosition="10"/>
    </format>
    <format dxfId="27195">
      <pivotArea dataOnly="0" labelOnly="1" outline="0" axis="axisValues" fieldPosition="0"/>
    </format>
    <format dxfId="2719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19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1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1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190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7189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718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718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718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1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1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1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1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1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180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7179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71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1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1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17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174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71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71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71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717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16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1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6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1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1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1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1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71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15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15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715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1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14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4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7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1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1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1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27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12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712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43"/>
          </reference>
        </references>
      </pivotArea>
    </format>
    <format dxfId="271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1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71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1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1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7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1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271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7103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02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01">
      <pivotArea dataOnly="0" labelOnly="1" outline="0" fieldPosition="0">
        <references count="7">
          <reference field="0" count="1" selected="0">
            <x v="13"/>
          </reference>
          <reference field="5" count="1">
            <x v="702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00">
      <pivotArea dataOnly="0" labelOnly="1" outline="0" fieldPosition="0">
        <references count="7">
          <reference field="0" count="1" selected="0">
            <x v="14"/>
          </reference>
          <reference field="5" count="1">
            <x v="700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7099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098">
      <pivotArea dataOnly="0" labelOnly="1" outline="0" fieldPosition="0">
        <references count="7">
          <reference field="0" count="1" selected="0">
            <x v="14"/>
          </reference>
          <reference field="5" count="1">
            <x v="704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97">
      <pivotArea dataOnly="0" labelOnly="1" outline="0" fieldPosition="0">
        <references count="7">
          <reference field="0" count="1" selected="0">
            <x v="14"/>
          </reference>
          <reference field="5" count="1">
            <x v="56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96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095">
      <pivotArea dataOnly="0" labelOnly="1" outline="0" fieldPosition="0">
        <references count="7">
          <reference field="0" count="1" selected="0">
            <x v="0"/>
          </reference>
          <reference field="5" count="1">
            <x v="21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094">
      <pivotArea dataOnly="0" labelOnly="1" outline="0" fieldPosition="0">
        <references count="7">
          <reference field="0" count="1" selected="0">
            <x v="0"/>
          </reference>
          <reference field="5" count="1">
            <x v="53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09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092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091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090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89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88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087">
      <pivotArea dataOnly="0" labelOnly="1" outline="0" fieldPosition="0">
        <references count="7">
          <reference field="0" count="1" selected="0">
            <x v="14"/>
          </reference>
          <reference field="5" count="1"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86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085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4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7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8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0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0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0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072">
      <pivotArea dataOnly="0" labelOnly="1" outline="0" fieldPosition="0">
        <references count="9">
          <reference field="0" count="1" selected="0">
            <x v="14"/>
          </reference>
          <reference field="3" count="1">
            <x v="6969"/>
          </reference>
          <reference field="5" count="1" selected="0">
            <x v="7004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70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0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69">
      <pivotArea dataOnly="0" labelOnly="1" outline="0" fieldPosition="0">
        <references count="9">
          <reference field="0" count="1" selected="0">
            <x v="14"/>
          </reference>
          <reference field="3" count="1">
            <x v="6918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68">
      <pivotArea dataOnly="0" labelOnly="1" outline="0" fieldPosition="0">
        <references count="9">
          <reference field="0" count="1" selected="0">
            <x v="0"/>
          </reference>
          <reference field="3" count="1">
            <x v="6838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067">
      <pivotArea dataOnly="0" labelOnly="1" outline="0" fieldPosition="0">
        <references count="9">
          <reference field="0" count="1" selected="0">
            <x v="0"/>
          </reference>
          <reference field="3" count="1">
            <x v="7027"/>
          </reference>
          <reference field="5" count="1" selected="0">
            <x v="21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066">
      <pivotArea dataOnly="0" labelOnly="1" outline="0" fieldPosition="0">
        <references count="9">
          <reference field="0" count="1" selected="0">
            <x v="0"/>
          </reference>
          <reference field="3" count="1">
            <x v="6839"/>
          </reference>
          <reference field="5" count="1" selected="0">
            <x v="5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065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0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0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0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8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61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060">
      <pivotArea dataOnly="0" labelOnly="1" outline="0" fieldPosition="0">
        <references count="9">
          <reference field="0" count="1" selected="0">
            <x v="14"/>
          </reference>
          <reference field="3" count="1">
            <x v="6919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9"/>
          </reference>
          <reference field="5" count="1" selected="0">
            <x v="70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7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8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5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8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0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0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0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9"/>
          </reference>
          <reference field="5" count="1" selected="0">
            <x v="62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48">
      <pivotArea dataOnly="0" labelOnly="1" outline="0" fieldPosition="0">
        <references count="11">
          <reference field="0" count="1" selected="0">
            <x v="14"/>
          </reference>
          <reference field="1" count="1">
            <x v="6912"/>
          </reference>
          <reference field="3" count="1" selected="0">
            <x v="6969"/>
          </reference>
          <reference field="5" count="1" selected="0">
            <x v="700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7047">
      <pivotArea dataOnly="0" labelOnly="1" outline="0" fieldPosition="0">
        <references count="11">
          <reference field="0" count="1" selected="0">
            <x v="0"/>
          </reference>
          <reference field="1" count="1">
            <x v="7037"/>
          </reference>
          <reference field="3" count="1" selected="0">
            <x v="7027"/>
          </reference>
          <reference field="5" count="1" selected="0">
            <x v="21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046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045">
      <pivotArea outline="0" collapsedLevelsAreSubtotals="1" fieldPosition="0"/>
    </format>
    <format dxfId="27044">
      <pivotArea dataOnly="0" labelOnly="1" outline="0" axis="axisValues" fieldPosition="0"/>
    </format>
    <format dxfId="27043">
      <pivotArea dataOnly="0" outline="0" fieldPosition="0">
        <references count="1">
          <reference field="12" count="0" defaultSubtotal="1"/>
        </references>
      </pivotArea>
    </format>
    <format dxfId="27042">
      <pivotArea outline="0" collapsedLevelsAreSubtotals="1" fieldPosition="0"/>
    </format>
    <format dxfId="27041">
      <pivotArea dataOnly="0" labelOnly="1" outline="0" axis="axisValues" fieldPosition="0"/>
    </format>
    <format dxfId="27040">
      <pivotArea outline="0" collapsedLevelsAreSubtotals="1" fieldPosition="0"/>
    </format>
    <format dxfId="27039">
      <pivotArea dataOnly="0" labelOnly="1" outline="0" axis="axisValues" fieldPosition="0"/>
    </format>
    <format dxfId="27038">
      <pivotArea dataOnly="0" labelOnly="1" outline="0" axis="axisValues" fieldPosition="0"/>
    </format>
    <format dxfId="27037">
      <pivotArea outline="0" collapsedLevelsAreSubtotals="1" fieldPosition="0"/>
    </format>
    <format dxfId="27036">
      <pivotArea field="12" type="button" dataOnly="0" labelOnly="1" outline="0" axis="axisRow" fieldPosition="2"/>
    </format>
    <format dxfId="27035">
      <pivotArea field="10" type="button" dataOnly="0" labelOnly="1" outline="0" axis="axisRow" fieldPosition="3"/>
    </format>
    <format dxfId="27034">
      <pivotArea field="16" type="button" dataOnly="0" labelOnly="1" outline="0" axis="axisRow" fieldPosition="4"/>
    </format>
    <format dxfId="27033">
      <pivotArea field="18" type="button" dataOnly="0" labelOnly="1" outline="0" axis="axisRow" fieldPosition="5"/>
    </format>
    <format dxfId="27032">
      <pivotArea field="5" type="button" dataOnly="0" labelOnly="1" outline="0" axis="axisRow" fieldPosition="6"/>
    </format>
    <format dxfId="27031">
      <pivotArea field="9" type="button" dataOnly="0" labelOnly="1" outline="0" axis="axisRow" fieldPosition="7"/>
    </format>
    <format dxfId="27030">
      <pivotArea field="3" type="button" dataOnly="0" labelOnly="1" outline="0" axis="axisRow" fieldPosition="8"/>
    </format>
    <format dxfId="27029">
      <pivotArea field="7" type="button" dataOnly="0" labelOnly="1" outline="0" axis="axisRow" fieldPosition="9"/>
    </format>
    <format dxfId="27028">
      <pivotArea field="1" type="button" dataOnly="0" labelOnly="1" outline="0" axis="axisRow" fieldPosition="10"/>
    </format>
    <format dxfId="27027">
      <pivotArea dataOnly="0" labelOnly="1" outline="0" axis="axisValues" fieldPosition="0"/>
    </format>
    <format dxfId="270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0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024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702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702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702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70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0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01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701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70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01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0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70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70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0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0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0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0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0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0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0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0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9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9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9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9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69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699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9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99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99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99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9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9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9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9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6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6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6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6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9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2"/>
            <x v="59"/>
            <x v="131"/>
          </reference>
        </references>
      </pivotArea>
    </format>
    <format dxfId="269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6933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932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31">
      <pivotArea dataOnly="0" labelOnly="1" outline="0" fieldPosition="0">
        <references count="7">
          <reference field="0" count="1" selected="0">
            <x v="13"/>
          </reference>
          <reference field="5" count="1">
            <x v="702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30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929">
      <pivotArea dataOnly="0" labelOnly="1" outline="0" fieldPosition="0">
        <references count="7">
          <reference field="0" count="1" selected="0">
            <x v="14"/>
          </reference>
          <reference field="5" count="1">
            <x v="56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2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927">
      <pivotArea dataOnly="0" labelOnly="1" outline="0" fieldPosition="0">
        <references count="7">
          <reference field="0" count="1" selected="0">
            <x v="12"/>
          </reference>
          <reference field="5" count="1">
            <x v="71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926">
      <pivotArea dataOnly="0" labelOnly="1" outline="0" fieldPosition="0">
        <references count="7">
          <reference field="0" count="1" selected="0">
            <x v="12"/>
          </reference>
          <reference field="5" count="1">
            <x v="71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925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924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923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22">
      <pivotArea dataOnly="0" labelOnly="1" outline="0" fieldPosition="0">
        <references count="7">
          <reference field="0" count="1" selected="0">
            <x v="14"/>
          </reference>
          <reference field="5" count="1">
            <x v="702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921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20">
      <pivotArea dataOnly="0" labelOnly="1" outline="0" fieldPosition="0">
        <references count="7">
          <reference field="0" count="1" selected="0">
            <x v="14"/>
          </reference>
          <reference field="5" count="1">
            <x v="701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19">
      <pivotArea dataOnly="0" labelOnly="1" outline="0" fieldPosition="0">
        <references count="7">
          <reference field="0" count="1" selected="0">
            <x v="14"/>
          </reference>
          <reference field="5" count="1">
            <x v="708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18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917">
      <pivotArea dataOnly="0" labelOnly="1" outline="0" fieldPosition="0">
        <references count="7">
          <reference field="0" count="1" selected="0">
            <x v="14"/>
          </reference>
          <reference field="5" count="1">
            <x v="357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916">
      <pivotArea dataOnly="0" labelOnly="1" outline="0" fieldPosition="0">
        <references count="7">
          <reference field="0" count="1" selected="0">
            <x v="14"/>
          </reference>
          <reference field="5" count="1"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15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914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13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912">
      <pivotArea dataOnly="0" labelOnly="1" outline="0" fieldPosition="0">
        <references count="7">
          <reference field="0" count="1" selected="0">
            <x v="15"/>
          </reference>
          <reference field="5" count="1">
            <x v="36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911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9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9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9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8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8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893">
      <pivotArea dataOnly="0" labelOnly="1" outline="0" fieldPosition="0">
        <references count="9">
          <reference field="0" count="1" selected="0">
            <x v="14"/>
          </reference>
          <reference field="3" count="1">
            <x v="6918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92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9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8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8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2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887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86">
      <pivotArea dataOnly="0" labelOnly="1" outline="0" fieldPosition="0">
        <references count="9">
          <reference field="0" count="1" selected="0">
            <x v="14"/>
          </reference>
          <reference field="3" count="1">
            <x v="7050"/>
          </reference>
          <reference field="5" count="1" selected="0">
            <x v="70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85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708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84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883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3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882">
      <pivotArea dataOnly="0" labelOnly="1" outline="0" fieldPosition="0">
        <references count="9">
          <reference field="0" count="1" selected="0">
            <x v="14"/>
          </reference>
          <reference field="3" count="1">
            <x v="6919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81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22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8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6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879">
      <pivotArea dataOnly="0" labelOnly="1" outline="0" fieldPosition="0">
        <references count="9">
          <reference field="0" count="1" selected="0">
            <x v="15"/>
          </reference>
          <reference field="3" count="1">
            <x v="7062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8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8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0"/>
          </reference>
          <reference field="5" count="1" selected="0">
            <x v="7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70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5"/>
          </reference>
          <reference field="5" count="1" selected="0">
            <x v="3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9"/>
          </reference>
          <reference field="5" count="1" selected="0">
            <x v="62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2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6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863">
      <pivotArea dataOnly="0" labelOnly="1" outline="0" fieldPosition="0">
        <references count="11">
          <reference field="0" count="1" selected="0">
            <x v="12"/>
          </reference>
          <reference field="1" count="1">
            <x v="7041"/>
          </reference>
          <reference field="3" count="1" selected="0">
            <x v="0"/>
          </reference>
          <reference field="5" count="1" selected="0">
            <x v="71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862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861">
      <pivotArea dataOnly="0" labelOnly="1" outline="0" fieldPosition="0">
        <references count="11">
          <reference field="0" count="1" selected="0">
            <x v="15"/>
          </reference>
          <reference field="1" count="1">
            <x v="7040"/>
          </reference>
          <reference field="3" count="1" selected="0">
            <x v="2"/>
          </reference>
          <reference field="5" count="1" selected="0">
            <x v="36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860">
      <pivotArea outline="0" collapsedLevelsAreSubtotals="1" fieldPosition="0"/>
    </format>
    <format dxfId="26859">
      <pivotArea dataOnly="0" labelOnly="1" outline="0" axis="axisValues" fieldPosition="0"/>
    </format>
    <format dxfId="26858">
      <pivotArea dataOnly="0" outline="0" fieldPosition="0">
        <references count="1">
          <reference field="12" count="0" defaultSubtotal="1"/>
        </references>
      </pivotArea>
    </format>
    <format dxfId="26857">
      <pivotArea outline="0" collapsedLevelsAreSubtotals="1" fieldPosition="0"/>
    </format>
    <format dxfId="26856">
      <pivotArea dataOnly="0" labelOnly="1" outline="0" axis="axisValues" fieldPosition="0"/>
    </format>
    <format dxfId="26855">
      <pivotArea outline="0" collapsedLevelsAreSubtotals="1" fieldPosition="0"/>
    </format>
    <format dxfId="26854">
      <pivotArea dataOnly="0" labelOnly="1" outline="0" axis="axisValues" fieldPosition="0"/>
    </format>
    <format dxfId="26853">
      <pivotArea dataOnly="0" labelOnly="1" outline="0" axis="axisValues" fieldPosition="0"/>
    </format>
    <format dxfId="26852">
      <pivotArea outline="0" collapsedLevelsAreSubtotals="1" fieldPosition="0"/>
    </format>
    <format dxfId="26851">
      <pivotArea field="12" type="button" dataOnly="0" labelOnly="1" outline="0" axis="axisRow" fieldPosition="2"/>
    </format>
    <format dxfId="26850">
      <pivotArea field="10" type="button" dataOnly="0" labelOnly="1" outline="0" axis="axisRow" fieldPosition="3"/>
    </format>
    <format dxfId="26849">
      <pivotArea field="16" type="button" dataOnly="0" labelOnly="1" outline="0" axis="axisRow" fieldPosition="4"/>
    </format>
    <format dxfId="26848">
      <pivotArea field="18" type="button" dataOnly="0" labelOnly="1" outline="0" axis="axisRow" fieldPosition="5"/>
    </format>
    <format dxfId="26847">
      <pivotArea field="5" type="button" dataOnly="0" labelOnly="1" outline="0" axis="axisRow" fieldPosition="6"/>
    </format>
    <format dxfId="26846">
      <pivotArea field="9" type="button" dataOnly="0" labelOnly="1" outline="0" axis="axisRow" fieldPosition="7"/>
    </format>
    <format dxfId="26845">
      <pivotArea field="3" type="button" dataOnly="0" labelOnly="1" outline="0" axis="axisRow" fieldPosition="8"/>
    </format>
    <format dxfId="26844">
      <pivotArea field="7" type="button" dataOnly="0" labelOnly="1" outline="0" axis="axisRow" fieldPosition="9"/>
    </format>
    <format dxfId="26843">
      <pivotArea field="1" type="button" dataOnly="0" labelOnly="1" outline="0" axis="axisRow" fieldPosition="10"/>
    </format>
    <format dxfId="26842">
      <pivotArea dataOnly="0" labelOnly="1" outline="0" axis="axisValues" fieldPosition="0"/>
    </format>
    <format dxfId="2684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84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8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8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837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2683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2683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83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8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2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682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68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2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82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8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68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82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68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8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1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8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8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8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8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8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8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8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8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8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8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8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8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80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80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80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0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7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7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7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7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7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7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7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7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7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7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7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7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7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7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64"/>
          </reference>
        </references>
      </pivotArea>
    </format>
    <format dxfId="26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6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6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7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67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6740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739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738">
      <pivotArea dataOnly="0" labelOnly="1" outline="0" fieldPosition="0">
        <references count="7">
          <reference field="0" count="1" selected="0">
            <x v="13"/>
          </reference>
          <reference field="5" count="1">
            <x v="702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737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736">
      <pivotArea dataOnly="0" labelOnly="1" outline="0" fieldPosition="0">
        <references count="7">
          <reference field="0" count="1" selected="0">
            <x v="14"/>
          </reference>
          <reference field="5" count="1">
            <x v="562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73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734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733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732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731">
      <pivotArea dataOnly="0" labelOnly="1" outline="0" fieldPosition="0">
        <references count="7">
          <reference field="0" count="1" selected="0">
            <x v="14"/>
          </reference>
          <reference field="5" count="1">
            <x v="708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30">
      <pivotArea dataOnly="0" labelOnly="1" outline="0" fieldPosition="0">
        <references count="7">
          <reference field="0" count="1" selected="0">
            <x v="14"/>
          </reference>
          <reference field="5" count="1">
            <x v="701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29">
      <pivotArea dataOnly="0" labelOnly="1" outline="0" fieldPosition="0">
        <references count="7">
          <reference field="0" count="1" selected="0">
            <x v="14"/>
          </reference>
          <reference field="5" count="1">
            <x v="711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728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727">
      <pivotArea dataOnly="0" labelOnly="1" outline="0" fieldPosition="0">
        <references count="7">
          <reference field="0" count="1" selected="0">
            <x v="14"/>
          </reference>
          <reference field="5" count="1">
            <x v="429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726">
      <pivotArea dataOnly="0" labelOnly="1" outline="0" fieldPosition="0">
        <references count="7">
          <reference field="0" count="1" selected="0">
            <x v="14"/>
          </reference>
          <reference field="5" count="1">
            <x v="711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725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724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723">
      <pivotArea dataOnly="0" labelOnly="1" outline="0" fieldPosition="0">
        <references count="7">
          <reference field="0" count="1" selected="0">
            <x v="14"/>
          </reference>
          <reference field="5" count="1">
            <x v="695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722">
      <pivotArea dataOnly="0" labelOnly="1" outline="0" fieldPosition="0">
        <references count="7">
          <reference field="0" count="1" selected="0">
            <x v="14"/>
          </reference>
          <reference field="5" count="1"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721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720">
      <pivotArea dataOnly="0" labelOnly="1" outline="0" fieldPosition="0">
        <references count="7">
          <reference field="0" count="1" selected="0">
            <x v="14"/>
          </reference>
          <reference field="5" count="1">
            <x v="702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19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718">
      <pivotArea dataOnly="0" labelOnly="1" outline="0" fieldPosition="0">
        <references count="7">
          <reference field="0" count="1" selected="0">
            <x v="15"/>
          </reference>
          <reference field="5" count="1">
            <x v="71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6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7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7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7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7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699">
      <pivotArea dataOnly="0" labelOnly="1" outline="0" fieldPosition="0">
        <references count="9">
          <reference field="0" count="1" selected="0">
            <x v="14"/>
          </reference>
          <reference field="3" count="1">
            <x v="6918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98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8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94">
      <pivotArea dataOnly="0" labelOnly="1" outline="0" fieldPosition="0">
        <references count="9">
          <reference field="0" count="1" selected="0">
            <x v="14"/>
          </reference>
          <reference field="3" count="1">
            <x v="7050"/>
          </reference>
          <reference field="5" count="1" selected="0">
            <x v="70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692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691">
      <pivotArea dataOnly="0" labelOnly="1" outline="0" fieldPosition="0">
        <references count="9">
          <reference field="0" count="1" selected="0">
            <x v="14"/>
          </reference>
          <reference field="3" count="1">
            <x v="6922"/>
          </reference>
          <reference field="5" count="1" selected="0">
            <x v="42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690">
      <pivotArea dataOnly="0" labelOnly="1" outline="0" fieldPosition="0">
        <references count="9">
          <reference field="0" count="1" selected="0">
            <x v="14"/>
          </reference>
          <reference field="3" count="1">
            <x v="7065"/>
          </reference>
          <reference field="5" count="1" selected="0">
            <x v="71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689">
      <pivotArea dataOnly="0" labelOnly="1" outline="0" fieldPosition="0">
        <references count="9">
          <reference field="0" count="1" selected="0">
            <x v="14"/>
          </reference>
          <reference field="3" count="1">
            <x v="7066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688">
      <pivotArea dataOnly="0" labelOnly="1" outline="0" fieldPosition="0">
        <references count="9">
          <reference field="0" count="1" selected="0">
            <x v="14"/>
          </reference>
          <reference field="3" count="1">
            <x v="7007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687">
      <pivotArea dataOnly="0" labelOnly="1" outline="0" fieldPosition="0">
        <references count="9">
          <reference field="0" count="1" selected="0">
            <x v="14"/>
          </reference>
          <reference field="3" count="1">
            <x v="6919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2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8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0"/>
          </reference>
          <reference field="5" count="1" selected="0">
            <x v="7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2"/>
          </reference>
          <reference field="5" count="1" selected="0">
            <x v="42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5"/>
          </reference>
          <reference field="5" count="1" selected="0">
            <x v="71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6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7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9"/>
          </reference>
          <reference field="5" count="1" selected="0">
            <x v="62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70">
      <pivotArea dataOnly="0" labelOnly="1" outline="0" fieldPosition="0">
        <references count="11">
          <reference field="0" count="1" selected="0">
            <x v="14"/>
          </reference>
          <reference field="1" count="1">
            <x v="7043"/>
          </reference>
          <reference field="3" count="1" selected="0">
            <x v="6937"/>
          </reference>
          <reference field="5" count="1" selected="0">
            <x v="32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669">
      <pivotArea dataOnly="0" labelOnly="1" outline="0" fieldPosition="0">
        <references count="11">
          <reference field="0" count="1" selected="0">
            <x v="14"/>
          </reference>
          <reference field="1" count="1">
            <x v="7042"/>
          </reference>
          <reference field="3" count="1" selected="0">
            <x v="6922"/>
          </reference>
          <reference field="5" count="1" selected="0">
            <x v="42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668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667">
      <pivotArea outline="0" collapsedLevelsAreSubtotals="1" fieldPosition="0"/>
    </format>
    <format dxfId="26666">
      <pivotArea dataOnly="0" labelOnly="1" outline="0" axis="axisValues" fieldPosition="0"/>
    </format>
    <format dxfId="26665">
      <pivotArea dataOnly="0" outline="0" fieldPosition="0">
        <references count="1">
          <reference field="12" count="0" defaultSubtotal="1"/>
        </references>
      </pivotArea>
    </format>
    <format dxfId="26664">
      <pivotArea outline="0" collapsedLevelsAreSubtotals="1" fieldPosition="0"/>
    </format>
    <format dxfId="26663">
      <pivotArea dataOnly="0" labelOnly="1" outline="0" axis="axisValues" fieldPosition="0"/>
    </format>
    <format dxfId="26662">
      <pivotArea outline="0" collapsedLevelsAreSubtotals="1" fieldPosition="0"/>
    </format>
    <format dxfId="26661">
      <pivotArea dataOnly="0" labelOnly="1" outline="0" axis="axisValues" fieldPosition="0"/>
    </format>
    <format dxfId="26660">
      <pivotArea dataOnly="0" labelOnly="1" outline="0" axis="axisValues" fieldPosition="0"/>
    </format>
    <format dxfId="26659">
      <pivotArea outline="0" collapsedLevelsAreSubtotals="1" fieldPosition="0"/>
    </format>
    <format dxfId="26658">
      <pivotArea field="12" type="button" dataOnly="0" labelOnly="1" outline="0" axis="axisRow" fieldPosition="2"/>
    </format>
    <format dxfId="26657">
      <pivotArea field="10" type="button" dataOnly="0" labelOnly="1" outline="0" axis="axisRow" fieldPosition="3"/>
    </format>
    <format dxfId="26656">
      <pivotArea field="16" type="button" dataOnly="0" labelOnly="1" outline="0" axis="axisRow" fieldPosition="4"/>
    </format>
    <format dxfId="26655">
      <pivotArea field="18" type="button" dataOnly="0" labelOnly="1" outline="0" axis="axisRow" fieldPosition="5"/>
    </format>
    <format dxfId="26654">
      <pivotArea field="5" type="button" dataOnly="0" labelOnly="1" outline="0" axis="axisRow" fieldPosition="6"/>
    </format>
    <format dxfId="26653">
      <pivotArea field="9" type="button" dataOnly="0" labelOnly="1" outline="0" axis="axisRow" fieldPosition="7"/>
    </format>
    <format dxfId="26652">
      <pivotArea field="3" type="button" dataOnly="0" labelOnly="1" outline="0" axis="axisRow" fieldPosition="8"/>
    </format>
    <format dxfId="26651">
      <pivotArea field="7" type="button" dataOnly="0" labelOnly="1" outline="0" axis="axisRow" fieldPosition="9"/>
    </format>
    <format dxfId="26650">
      <pivotArea field="1" type="button" dataOnly="0" labelOnly="1" outline="0" axis="axisRow" fieldPosition="10"/>
    </format>
    <format dxfId="26649">
      <pivotArea dataOnly="0" labelOnly="1" outline="0" axis="axisValues" fieldPosition="0"/>
    </format>
    <format dxfId="266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6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646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2664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2664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4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4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64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6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36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6635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66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3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63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6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6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66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6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6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6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6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2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2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6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6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6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6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6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661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61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61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6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5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5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5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26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5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5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657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265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657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0"/>
            <x v="64"/>
          </reference>
        </references>
      </pivotArea>
    </format>
    <format dxfId="265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65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5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5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5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6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5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65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5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6556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555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54">
      <pivotArea dataOnly="0" labelOnly="1" outline="0" fieldPosition="0">
        <references count="7">
          <reference field="0" count="1" selected="0">
            <x v="13"/>
          </reference>
          <reference field="5" count="1">
            <x v="702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53">
      <pivotArea dataOnly="0" labelOnly="1" outline="0" fieldPosition="0">
        <references count="7">
          <reference field="0" count="1" selected="0">
            <x v="14"/>
          </reference>
          <reference field="5" count="1">
            <x v="7063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52">
      <pivotArea dataOnly="0" labelOnly="1" outline="0" fieldPosition="0">
        <references count="7">
          <reference field="0" count="1" selected="0">
            <x v="14"/>
          </reference>
          <reference field="5" count="1">
            <x v="688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551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550">
      <pivotArea dataOnly="0" labelOnly="1" outline="0" fieldPosition="0">
        <references count="7">
          <reference field="0" count="1" selected="0">
            <x v="14"/>
          </reference>
          <reference field="5" count="1">
            <x v="562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4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548">
      <pivotArea dataOnly="0" labelOnly="1" outline="0" fieldPosition="0">
        <references count="7">
          <reference field="0" count="1" selected="0">
            <x v="11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547">
      <pivotArea dataOnly="0" labelOnly="1" outline="0" fieldPosition="0">
        <references count="7">
          <reference field="0" count="1" selected="0">
            <x v="11"/>
          </reference>
          <reference field="5" count="1">
            <x v="69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546">
      <pivotArea dataOnly="0" labelOnly="1" outline="0" fieldPosition="0">
        <references count="7">
          <reference field="0" count="1" selected="0">
            <x v="11"/>
          </reference>
          <reference field="5" count="1">
            <x v="58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6545">
      <pivotArea dataOnly="0" labelOnly="1" outline="0" fieldPosition="0">
        <references count="7">
          <reference field="0" count="1" selected="0">
            <x v="11"/>
          </reference>
          <reference field="5" count="1">
            <x v="68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544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543">
      <pivotArea dataOnly="0" labelOnly="1" outline="0" fieldPosition="0">
        <references count="7">
          <reference field="0" count="1" selected="0">
            <x v="12"/>
          </reference>
          <reference field="5" count="1">
            <x v="71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42">
      <pivotArea dataOnly="0" labelOnly="1" outline="0" fieldPosition="0">
        <references count="7">
          <reference field="0" count="1" selected="0">
            <x v="12"/>
          </reference>
          <reference field="5" count="1">
            <x v="6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41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540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539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38">
      <pivotArea dataOnly="0" labelOnly="1" outline="0" fieldPosition="0">
        <references count="7">
          <reference field="0" count="1" selected="0">
            <x v="14"/>
          </reference>
          <reference field="5" count="1">
            <x v="708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37">
      <pivotArea dataOnly="0" labelOnly="1" outline="0" fieldPosition="0">
        <references count="7">
          <reference field="0" count="1" selected="0">
            <x v="14"/>
          </reference>
          <reference field="5" count="1">
            <x v="711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536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535">
      <pivotArea dataOnly="0" labelOnly="1" outline="0" fieldPosition="0">
        <references count="7">
          <reference field="0" count="1" selected="0">
            <x v="14"/>
          </reference>
          <reference field="5" count="1"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34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533">
      <pivotArea dataOnly="0" labelOnly="1" outline="0" fieldPosition="0">
        <references count="7">
          <reference field="0" count="1" selected="0">
            <x v="14"/>
          </reference>
          <reference field="5" count="1">
            <x v="702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32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531">
      <pivotArea dataOnly="0" labelOnly="1" outline="0" fieldPosition="0">
        <references count="7">
          <reference field="0" count="1" selected="0">
            <x v="15"/>
          </reference>
          <reference field="5" count="1">
            <x v="24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5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5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5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516">
      <pivotArea dataOnly="0" labelOnly="1" outline="0" fieldPosition="0">
        <references count="9">
          <reference field="0" count="1" selected="0">
            <x v="14"/>
          </reference>
          <reference field="3" count="1">
            <x v="7013"/>
          </reference>
          <reference field="5" count="1" selected="0">
            <x v="70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15">
      <pivotArea dataOnly="0" labelOnly="1" outline="0" fieldPosition="0">
        <references count="9">
          <reference field="0" count="1" selected="0">
            <x v="14"/>
          </reference>
          <reference field="3" count="1">
            <x v="7067"/>
          </reference>
          <reference field="5" count="1" selected="0">
            <x v="68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5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513">
      <pivotArea dataOnly="0" labelOnly="1" outline="0" fieldPosition="0">
        <references count="9">
          <reference field="0" count="1" selected="0">
            <x v="14"/>
          </reference>
          <reference field="3" count="1">
            <x v="6918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12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511">
      <pivotArea dataOnly="0" labelOnly="1" outline="0" fieldPosition="0">
        <references count="9">
          <reference field="0" count="1" selected="0">
            <x v="11"/>
          </reference>
          <reference field="3" count="1">
            <x v="6925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5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5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5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5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505">
      <pivotArea dataOnly="0" labelOnly="1" outline="0" fieldPosition="0">
        <references count="9">
          <reference field="0" count="1" selected="0">
            <x v="14"/>
          </reference>
          <reference field="3" count="1">
            <x v="7039"/>
          </reference>
          <reference field="5" count="1" selected="0">
            <x v="33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504">
      <pivotArea dataOnly="0" labelOnly="1" outline="0" fieldPosition="0">
        <references count="9">
          <reference field="0" count="1" selected="0">
            <x v="14"/>
          </reference>
          <reference field="3" count="1">
            <x v="6919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2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3"/>
          </reference>
          <reference field="5" count="1" selected="0">
            <x v="70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7"/>
          </reference>
          <reference field="5" count="1" selected="0">
            <x v="68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8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4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4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4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9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9"/>
          </reference>
          <reference field="5" count="1" selected="0">
            <x v="62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89">
      <pivotArea dataOnly="0" labelOnly="1" outline="0" fieldPosition="0">
        <references count="11">
          <reference field="0" count="1" selected="0">
            <x v="14"/>
          </reference>
          <reference field="1" count="1">
            <x v="7047"/>
          </reference>
          <reference field="3" count="1" selected="0">
            <x v="7067"/>
          </reference>
          <reference field="5" count="1" selected="0">
            <x v="68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488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487">
      <pivotArea dataOnly="0" labelOnly="1" outline="0" fieldPosition="0">
        <references count="11">
          <reference field="0" count="1" selected="0">
            <x v="15"/>
          </reference>
          <reference field="1" count="1">
            <x v="7046"/>
          </reference>
          <reference field="3" count="1" selected="0">
            <x v="0"/>
          </reference>
          <reference field="5" count="1" selected="0">
            <x v="24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486">
      <pivotArea outline="0" collapsedLevelsAreSubtotals="1" fieldPosition="0"/>
    </format>
    <format dxfId="26485">
      <pivotArea dataOnly="0" labelOnly="1" outline="0" axis="axisValues" fieldPosition="0"/>
    </format>
    <format dxfId="26484">
      <pivotArea dataOnly="0" outline="0" fieldPosition="0">
        <references count="1">
          <reference field="12" count="0" defaultSubtotal="1"/>
        </references>
      </pivotArea>
    </format>
    <format dxfId="26483">
      <pivotArea outline="0" collapsedLevelsAreSubtotals="1" fieldPosition="0"/>
    </format>
    <format dxfId="26482">
      <pivotArea dataOnly="0" labelOnly="1" outline="0" axis="axisValues" fieldPosition="0"/>
    </format>
    <format dxfId="26481">
      <pivotArea outline="0" collapsedLevelsAreSubtotals="1" fieldPosition="0"/>
    </format>
    <format dxfId="26480">
      <pivotArea dataOnly="0" labelOnly="1" outline="0" axis="axisValues" fieldPosition="0"/>
    </format>
    <format dxfId="26479">
      <pivotArea dataOnly="0" labelOnly="1" outline="0" axis="axisValues" fieldPosition="0"/>
    </format>
    <format dxfId="26478">
      <pivotArea outline="0" collapsedLevelsAreSubtotals="1" fieldPosition="0"/>
    </format>
    <format dxfId="26477">
      <pivotArea field="12" type="button" dataOnly="0" labelOnly="1" outline="0" axis="axisRow" fieldPosition="2"/>
    </format>
    <format dxfId="26476">
      <pivotArea field="10" type="button" dataOnly="0" labelOnly="1" outline="0" axis="axisRow" fieldPosition="3"/>
    </format>
    <format dxfId="26475">
      <pivotArea field="16" type="button" dataOnly="0" labelOnly="1" outline="0" axis="axisRow" fieldPosition="4"/>
    </format>
    <format dxfId="26474">
      <pivotArea field="18" type="button" dataOnly="0" labelOnly="1" outline="0" axis="axisRow" fieldPosition="5"/>
    </format>
    <format dxfId="26473">
      <pivotArea field="5" type="button" dataOnly="0" labelOnly="1" outline="0" axis="axisRow" fieldPosition="6"/>
    </format>
    <format dxfId="26472">
      <pivotArea field="9" type="button" dataOnly="0" labelOnly="1" outline="0" axis="axisRow" fieldPosition="7"/>
    </format>
    <format dxfId="26471">
      <pivotArea field="3" type="button" dataOnly="0" labelOnly="1" outline="0" axis="axisRow" fieldPosition="8"/>
    </format>
    <format dxfId="26470">
      <pivotArea field="7" type="button" dataOnly="0" labelOnly="1" outline="0" axis="axisRow" fieldPosition="9"/>
    </format>
    <format dxfId="26469">
      <pivotArea field="1" type="button" dataOnly="0" labelOnly="1" outline="0" axis="axisRow" fieldPosition="10"/>
    </format>
    <format dxfId="26468">
      <pivotArea dataOnly="0" labelOnly="1" outline="0" axis="axisValues" fieldPosition="0"/>
    </format>
    <format dxfId="264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4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465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646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64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5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645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64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4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64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5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4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4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44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4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4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4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4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4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64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644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43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4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4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4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4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4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4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6"/>
            <x v="40"/>
          </reference>
        </references>
      </pivotArea>
    </format>
    <format dxfId="264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4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4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4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6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6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6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3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63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72"/>
          </reference>
        </references>
      </pivotArea>
    </format>
    <format dxfId="26393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92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91">
      <pivotArea dataOnly="0" labelOnly="1" outline="0" fieldPosition="0">
        <references count="7">
          <reference field="0" count="1" selected="0">
            <x v="13"/>
          </reference>
          <reference field="5" count="1">
            <x v="702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90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89">
      <pivotArea dataOnly="0" labelOnly="1" outline="0" fieldPosition="0">
        <references count="7">
          <reference field="0" count="1" selected="0">
            <x v="12"/>
          </reference>
          <reference field="5" count="1">
            <x v="71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388">
      <pivotArea dataOnly="0" labelOnly="1" outline="0" fieldPosition="0">
        <references count="7">
          <reference field="0" count="1" selected="0">
            <x v="12"/>
          </reference>
          <reference field="5" count="1">
            <x v="71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87">
      <pivotArea dataOnly="0" labelOnly="1" outline="0" fieldPosition="0">
        <references count="7">
          <reference field="0" count="1" selected="0">
            <x v="12"/>
          </reference>
          <reference field="5" count="2">
            <x v="370"/>
            <x v="6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386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85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84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83">
      <pivotArea dataOnly="0" labelOnly="1" outline="0" fieldPosition="0">
        <references count="7">
          <reference field="0" count="1" selected="0">
            <x v="14"/>
          </reference>
          <reference field="5" count="1">
            <x v="401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82">
      <pivotArea dataOnly="0" labelOnly="1" outline="0" fieldPosition="0">
        <references count="7">
          <reference field="0" count="1" selected="0">
            <x v="14"/>
          </reference>
          <reference field="5" count="1">
            <x v="215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381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80">
      <pivotArea dataOnly="0" labelOnly="1" outline="0" fieldPosition="0">
        <references count="7">
          <reference field="0" count="1" selected="0">
            <x v="14"/>
          </reference>
          <reference field="5" count="1">
            <x v="712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6379">
      <pivotArea dataOnly="0" labelOnly="1" outline="0" fieldPosition="0">
        <references count="7">
          <reference field="0" count="1" selected="0">
            <x v="14"/>
          </reference>
          <reference field="5" count="1">
            <x v="708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78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377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76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375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374">
      <pivotArea dataOnly="0" labelOnly="1" outline="0" fieldPosition="0">
        <references count="7">
          <reference field="0" count="1" selected="0">
            <x v="15"/>
          </reference>
          <reference field="5" count="1">
            <x v="71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6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2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3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5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6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362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61">
      <pivotArea dataOnly="0" labelOnly="1" outline="0" fieldPosition="0">
        <references count="9">
          <reference field="0" count="1" selected="0">
            <x v="12"/>
          </reference>
          <reference field="3" count="1">
            <x v="7082"/>
          </reference>
          <reference field="5" count="1" selected="0">
            <x v="712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36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56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215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3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54">
      <pivotArea dataOnly="0" labelOnly="1" outline="0" fieldPosition="0">
        <references count="9">
          <reference field="0" count="1" selected="0">
            <x v="14"/>
          </reference>
          <reference field="3" count="1">
            <x v="2765"/>
          </reference>
          <reference field="5" count="1" selected="0">
            <x v="71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63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8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52">
      <pivotArea dataOnly="0" labelOnly="1" outline="0" fieldPosition="0">
        <references count="9">
          <reference field="0" count="1" selected="0">
            <x v="14"/>
          </reference>
          <reference field="3" count="1">
            <x v="7007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351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50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49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82"/>
          </reference>
          <reference field="5" count="1" selected="0">
            <x v="71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3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21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5"/>
          </reference>
          <reference field="5" count="1" selected="0">
            <x v="71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6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7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37">
      <pivotArea dataOnly="0" labelOnly="1" outline="0" fieldPosition="0">
        <references count="11">
          <reference field="0" count="1" selected="0">
            <x v="12"/>
          </reference>
          <reference field="1" count="1">
            <x v="7062"/>
          </reference>
          <reference field="3" count="1" selected="0">
            <x v="0"/>
          </reference>
          <reference field="5" count="1" selected="0">
            <x v="3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336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7007"/>
          </reference>
          <reference field="5" count="1" selected="0">
            <x v="37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33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34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333">
      <pivotArea outline="0" collapsedLevelsAreSubtotals="1" fieldPosition="0"/>
    </format>
    <format dxfId="26332">
      <pivotArea dataOnly="0" labelOnly="1" outline="0" axis="axisValues" fieldPosition="0"/>
    </format>
    <format dxfId="26331">
      <pivotArea dataOnly="0" outline="0" fieldPosition="0">
        <references count="1">
          <reference field="12" count="0" defaultSubtotal="1"/>
        </references>
      </pivotArea>
    </format>
    <format dxfId="26330">
      <pivotArea outline="0" collapsedLevelsAreSubtotals="1" fieldPosition="0"/>
    </format>
    <format dxfId="26329">
      <pivotArea dataOnly="0" labelOnly="1" outline="0" axis="axisValues" fieldPosition="0"/>
    </format>
    <format dxfId="26328">
      <pivotArea outline="0" collapsedLevelsAreSubtotals="1" fieldPosition="0"/>
    </format>
    <format dxfId="26327">
      <pivotArea dataOnly="0" labelOnly="1" outline="0" axis="axisValues" fieldPosition="0"/>
    </format>
    <format dxfId="26326">
      <pivotArea dataOnly="0" labelOnly="1" outline="0" axis="axisValues" fieldPosition="0"/>
    </format>
    <format dxfId="26325">
      <pivotArea outline="0" collapsedLevelsAreSubtotals="1" fieldPosition="0"/>
    </format>
    <format dxfId="26324">
      <pivotArea field="12" type="button" dataOnly="0" labelOnly="1" outline="0" axis="axisRow" fieldPosition="2"/>
    </format>
    <format dxfId="26323">
      <pivotArea field="10" type="button" dataOnly="0" labelOnly="1" outline="0" axis="axisRow" fieldPosition="3"/>
    </format>
    <format dxfId="26322">
      <pivotArea field="16" type="button" dataOnly="0" labelOnly="1" outline="0" axis="axisRow" fieldPosition="4"/>
    </format>
    <format dxfId="26321">
      <pivotArea field="18" type="button" dataOnly="0" labelOnly="1" outline="0" axis="axisRow" fieldPosition="5"/>
    </format>
    <format dxfId="26320">
      <pivotArea field="5" type="button" dataOnly="0" labelOnly="1" outline="0" axis="axisRow" fieldPosition="6"/>
    </format>
    <format dxfId="26319">
      <pivotArea field="9" type="button" dataOnly="0" labelOnly="1" outline="0" axis="axisRow" fieldPosition="7"/>
    </format>
    <format dxfId="26318">
      <pivotArea field="3" type="button" dataOnly="0" labelOnly="1" outline="0" axis="axisRow" fieldPosition="8"/>
    </format>
    <format dxfId="26317">
      <pivotArea field="7" type="button" dataOnly="0" labelOnly="1" outline="0" axis="axisRow" fieldPosition="9"/>
    </format>
    <format dxfId="26316">
      <pivotArea field="1" type="button" dataOnly="0" labelOnly="1" outline="0" axis="axisRow" fieldPosition="10"/>
    </format>
    <format dxfId="26315">
      <pivotArea dataOnly="0" labelOnly="1" outline="0" axis="axisValues" fieldPosition="0"/>
    </format>
    <format dxfId="26314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2631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26312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311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3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3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308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630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6306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630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630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30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3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3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3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98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6297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62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2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629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29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2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2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2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28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28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2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2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2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2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2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8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2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2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27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2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2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2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2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2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26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26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6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7"/>
            <x v="124"/>
          </reference>
        </references>
      </pivotArea>
    </format>
    <format dxfId="262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2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2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2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2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2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2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2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2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62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62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2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62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62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2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62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62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2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2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6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6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2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62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2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6202">
      <pivotArea dataOnly="0" labelOnly="1" outline="0" fieldPosition="0">
        <references count="7">
          <reference field="0" count="1" selected="0">
            <x v="7"/>
          </reference>
          <reference field="5" count="1">
            <x v="712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6201">
      <pivotArea dataOnly="0" labelOnly="1" outline="0" fieldPosition="0">
        <references count="7">
          <reference field="0" count="1" selected="0">
            <x v="7"/>
          </reference>
          <reference field="5" count="1">
            <x v="712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00">
      <pivotArea dataOnly="0" labelOnly="1" outline="0" fieldPosition="0">
        <references count="7">
          <reference field="0" count="1" selected="0">
            <x v="10"/>
          </reference>
          <reference field="5" count="1">
            <x v="712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199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98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197">
      <pivotArea dataOnly="0" labelOnly="1" outline="0" fieldPosition="0">
        <references count="7">
          <reference field="0" count="1" selected="0">
            <x v="13"/>
          </reference>
          <reference field="5" count="1">
            <x v="702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96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95">
      <pivotArea dataOnly="0" labelOnly="1" outline="0" fieldPosition="0">
        <references count="7">
          <reference field="0" count="1" selected="0">
            <x v="10"/>
          </reference>
          <reference field="5" count="1">
            <x v="440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194">
      <pivotArea dataOnly="0" labelOnly="1" outline="0" fieldPosition="0">
        <references count="7">
          <reference field="0" count="1" selected="0">
            <x v="10"/>
          </reference>
          <reference field="5" count="1">
            <x v="639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93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192">
      <pivotArea dataOnly="0" labelOnly="1" outline="0" fieldPosition="0">
        <references count="7">
          <reference field="0" count="1" selected="0">
            <x v="10"/>
          </reference>
          <reference field="5" count="1">
            <x v="540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6191">
      <pivotArea dataOnly="0" labelOnly="1" outline="0" fieldPosition="0">
        <references count="7">
          <reference field="0" count="1" selected="0">
            <x v="10"/>
          </reference>
          <reference field="5" count="1">
            <x v="473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90">
      <pivotArea dataOnly="0" labelOnly="1" outline="0" fieldPosition="0">
        <references count="7">
          <reference field="0" count="1" selected="0">
            <x v="10"/>
          </reference>
          <reference field="5" count="1">
            <x v="699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89">
      <pivotArea dataOnly="0" labelOnly="1" outline="0" fieldPosition="0">
        <references count="7">
          <reference field="0" count="1" selected="0">
            <x v="10"/>
          </reference>
          <reference field="5" count="1">
            <x v="429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88">
      <pivotArea dataOnly="0" labelOnly="1" outline="0" fieldPosition="0">
        <references count="7">
          <reference field="0" count="1" selected="0">
            <x v="12"/>
          </reference>
          <reference field="5" count="1">
            <x v="71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87">
      <pivotArea dataOnly="0" labelOnly="1" outline="0" fieldPosition="0">
        <references count="7">
          <reference field="0" count="1" selected="0">
            <x v="12"/>
          </reference>
          <reference field="5" count="1">
            <x v="69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186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85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84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183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6182">
      <pivotArea dataOnly="0" labelOnly="1" outline="0" fieldPosition="0">
        <references count="7">
          <reference field="0" count="1" selected="0">
            <x v="14"/>
          </reference>
          <reference field="5" count="1">
            <x v="701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81">
      <pivotArea dataOnly="0" labelOnly="1" outline="0" fieldPosition="0">
        <references count="7">
          <reference field="0" count="1" selected="0">
            <x v="14"/>
          </reference>
          <reference field="5" count="1">
            <x v="702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180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79">
      <pivotArea dataOnly="0" labelOnly="1" outline="0" fieldPosition="0">
        <references count="7">
          <reference field="0" count="1" selected="0">
            <x v="14"/>
          </reference>
          <reference field="5" count="1">
            <x v="336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78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77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176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175">
      <pivotArea dataOnly="0" labelOnly="1" outline="0" fieldPosition="0">
        <references count="7">
          <reference field="0" count="1" selected="0">
            <x v="15"/>
          </reference>
          <reference field="5" count="1">
            <x v="71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74">
      <pivotArea dataOnly="0" labelOnly="1" outline="0" fieldPosition="0">
        <references count="7">
          <reference field="0" count="1" selected="0">
            <x v="15"/>
          </reference>
          <reference field="5" count="1">
            <x v="71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1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617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1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7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16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6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16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6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6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155">
      <pivotArea dataOnly="0" labelOnly="1" outline="0" fieldPosition="0">
        <references count="9">
          <reference field="0" count="1" selected="0">
            <x v="7"/>
          </reference>
          <reference field="3" count="1">
            <x v="7096"/>
          </reference>
          <reference field="5" count="1" selected="0">
            <x v="71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6154">
      <pivotArea dataOnly="0" labelOnly="1" outline="0" fieldPosition="0">
        <references count="9">
          <reference field="0" count="1" selected="0">
            <x v="10"/>
          </reference>
          <reference field="3" count="1">
            <x v="7095"/>
          </reference>
          <reference field="5" count="1" selected="0">
            <x v="71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153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52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51">
      <pivotArea dataOnly="0" labelOnly="1" outline="0" fieldPosition="0">
        <references count="9">
          <reference field="0" count="1" selected="0">
            <x v="10"/>
          </reference>
          <reference field="3" count="1">
            <x v="7089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150">
      <pivotArea dataOnly="0" labelOnly="1" outline="0" fieldPosition="0">
        <references count="9">
          <reference field="0" count="1" selected="0">
            <x v="10"/>
          </reference>
          <reference field="3" count="1">
            <x v="6956"/>
          </reference>
          <reference field="5" count="1" selected="0">
            <x v="5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6149">
      <pivotArea dataOnly="0" labelOnly="1" outline="0" fieldPosition="0">
        <references count="9">
          <reference field="0" count="1" selected="0">
            <x v="10"/>
          </reference>
          <reference field="3" count="1">
            <x v="7088"/>
          </reference>
          <reference field="5" count="1" selected="0">
            <x v="4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48">
      <pivotArea dataOnly="0" labelOnly="1" outline="0" fieldPosition="0">
        <references count="9">
          <reference field="0" count="1" selected="0">
            <x v="10"/>
          </reference>
          <reference field="3" count="1">
            <x v="7093"/>
          </reference>
          <reference field="5" count="1" selected="0">
            <x v="69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47">
      <pivotArea dataOnly="0" labelOnly="1" outline="0" fieldPosition="0">
        <references count="9">
          <reference field="0" count="1" selected="0">
            <x v="10"/>
          </reference>
          <reference field="3" count="1">
            <x v="7087"/>
          </reference>
          <reference field="5" count="1" selected="0">
            <x v="42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43">
      <pivotArea dataOnly="0" labelOnly="1" outline="0" fieldPosition="0">
        <references count="9">
          <reference field="0" count="1" selected="0">
            <x v="14"/>
          </reference>
          <reference field="3" count="1">
            <x v="7072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6142">
      <pivotArea dataOnly="0" labelOnly="1" outline="0" fieldPosition="0">
        <references count="9">
          <reference field="0" count="1" selected="0">
            <x v="14"/>
          </reference>
          <reference field="3" count="1">
            <x v="7050"/>
          </reference>
          <reference field="5" count="1" selected="0">
            <x v="70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2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1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39">
      <pivotArea dataOnly="0" labelOnly="1" outline="0" fieldPosition="0">
        <references count="9">
          <reference field="0" count="1" selected="0">
            <x v="14"/>
          </reference>
          <reference field="3" count="1">
            <x v="7039"/>
          </reference>
          <reference field="5" count="1" selected="0">
            <x v="33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38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37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36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1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6"/>
          </reference>
          <reference field="5" count="1" selected="0">
            <x v="71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613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5"/>
          </reference>
          <reference field="5" count="1" selected="0">
            <x v="71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3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3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9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13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8"/>
          </reference>
          <reference field="5" count="1" selected="0">
            <x v="4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2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3"/>
          </reference>
          <reference field="5" count="1" selected="0">
            <x v="6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2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6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0"/>
          </reference>
          <reference field="5" count="1" selected="0">
            <x v="7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9"/>
          </reference>
          <reference field="5" count="1" selected="0">
            <x v="3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19">
      <pivotArea dataOnly="0" labelOnly="1" outline="0" fieldPosition="0">
        <references count="11">
          <reference field="0" count="1" selected="0">
            <x v="10"/>
          </reference>
          <reference field="1" count="1">
            <x v="7067"/>
          </reference>
          <reference field="3" count="1" selected="0">
            <x v="7089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118">
      <pivotArea dataOnly="0" labelOnly="1" outline="0" fieldPosition="0">
        <references count="11">
          <reference field="0" count="1" selected="0">
            <x v="12"/>
          </reference>
          <reference field="1" count="1">
            <x v="7066"/>
          </reference>
          <reference field="3" count="1" selected="0">
            <x v="0"/>
          </reference>
          <reference field="5" count="1" selected="0">
            <x v="69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117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16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115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71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14">
      <pivotArea outline="0" collapsedLevelsAreSubtotals="1" fieldPosition="0"/>
    </format>
    <format dxfId="26113">
      <pivotArea dataOnly="0" labelOnly="1" outline="0" axis="axisValues" fieldPosition="0"/>
    </format>
    <format dxfId="26112">
      <pivotArea dataOnly="0" outline="0" fieldPosition="0">
        <references count="1">
          <reference field="12" count="0" defaultSubtotal="1"/>
        </references>
      </pivotArea>
    </format>
    <format dxfId="26111">
      <pivotArea outline="0" collapsedLevelsAreSubtotals="1" fieldPosition="0"/>
    </format>
    <format dxfId="26110">
      <pivotArea dataOnly="0" labelOnly="1" outline="0" axis="axisValues" fieldPosition="0"/>
    </format>
    <format dxfId="26109">
      <pivotArea outline="0" collapsedLevelsAreSubtotals="1" fieldPosition="0"/>
    </format>
    <format dxfId="26108">
      <pivotArea dataOnly="0" labelOnly="1" outline="0" axis="axisValues" fieldPosition="0"/>
    </format>
    <format dxfId="26107">
      <pivotArea dataOnly="0" labelOnly="1" outline="0" axis="axisValues" fieldPosition="0"/>
    </format>
    <format dxfId="26106">
      <pivotArea outline="0" collapsedLevelsAreSubtotals="1" fieldPosition="0"/>
    </format>
    <format dxfId="26105">
      <pivotArea field="12" type="button" dataOnly="0" labelOnly="1" outline="0" axis="axisRow" fieldPosition="2"/>
    </format>
    <format dxfId="26104">
      <pivotArea field="10" type="button" dataOnly="0" labelOnly="1" outline="0" axis="axisRow" fieldPosition="3"/>
    </format>
    <format dxfId="26103">
      <pivotArea field="16" type="button" dataOnly="0" labelOnly="1" outline="0" axis="axisRow" fieldPosition="4"/>
    </format>
    <format dxfId="26102">
      <pivotArea field="18" type="button" dataOnly="0" labelOnly="1" outline="0" axis="axisRow" fieldPosition="5"/>
    </format>
    <format dxfId="26101">
      <pivotArea field="5" type="button" dataOnly="0" labelOnly="1" outline="0" axis="axisRow" fieldPosition="6"/>
    </format>
    <format dxfId="26100">
      <pivotArea field="9" type="button" dataOnly="0" labelOnly="1" outline="0" axis="axisRow" fieldPosition="7"/>
    </format>
    <format dxfId="26099">
      <pivotArea field="3" type="button" dataOnly="0" labelOnly="1" outline="0" axis="axisRow" fieldPosition="8"/>
    </format>
    <format dxfId="26098">
      <pivotArea field="7" type="button" dataOnly="0" labelOnly="1" outline="0" axis="axisRow" fieldPosition="9"/>
    </format>
    <format dxfId="26097">
      <pivotArea field="1" type="button" dataOnly="0" labelOnly="1" outline="0" axis="axisRow" fieldPosition="10"/>
    </format>
    <format dxfId="26096">
      <pivotArea dataOnly="0" labelOnly="1" outline="0" axis="axisValues" fieldPosition="0"/>
    </format>
    <format dxfId="260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0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09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609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6091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090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0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8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608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60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8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0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0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60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7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07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07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0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0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07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0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7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0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0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0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0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0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0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0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0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0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60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0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05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05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05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6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1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1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1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60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60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60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60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60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6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0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6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6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5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9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59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59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5987">
      <pivotArea dataOnly="0" labelOnly="1" outline="0" fieldPosition="0">
        <references count="7">
          <reference field="0" count="1" selected="0">
            <x v="13"/>
          </reference>
          <reference field="5" count="1">
            <x v="62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986">
      <pivotArea dataOnly="0" labelOnly="1" outline="0" fieldPosition="0">
        <references count="7">
          <reference field="0" count="1" selected="0">
            <x v="13"/>
          </reference>
          <reference field="5" count="1">
            <x v="626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985">
      <pivotArea dataOnly="0" labelOnly="1" outline="0" fieldPosition="0">
        <references count="7">
          <reference field="0" count="1" selected="0">
            <x v="13"/>
          </reference>
          <reference field="5" count="1">
            <x v="626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984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983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82">
      <pivotArea dataOnly="0" labelOnly="1" outline="0" fieldPosition="0">
        <references count="7">
          <reference field="0" count="1" selected="0">
            <x v="2"/>
          </reference>
          <reference field="5" count="1">
            <x v="626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81">
      <pivotArea dataOnly="0" labelOnly="1" outline="0" fieldPosition="0">
        <references count="7">
          <reference field="0" count="1" selected="0">
            <x v="2"/>
          </reference>
          <reference field="5" count="1">
            <x v="62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80">
      <pivotArea dataOnly="0" labelOnly="1" outline="0" fieldPosition="0">
        <references count="7">
          <reference field="0" count="1" selected="0">
            <x v="2"/>
          </reference>
          <reference field="5" count="1">
            <x v="626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979">
      <pivotArea dataOnly="0" labelOnly="1" outline="0" fieldPosition="0">
        <references count="7">
          <reference field="0" count="1" selected="0">
            <x v="2"/>
          </reference>
          <reference field="5" count="1">
            <x v="626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978">
      <pivotArea dataOnly="0" labelOnly="1" outline="0" fieldPosition="0">
        <references count="7">
          <reference field="0" count="1" selected="0">
            <x v="2"/>
          </reference>
          <reference field="5" count="1">
            <x v="62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977">
      <pivotArea dataOnly="0" labelOnly="1" outline="0" fieldPosition="0">
        <references count="7">
          <reference field="0" count="1" selected="0">
            <x v="2"/>
          </reference>
          <reference field="5" count="1">
            <x v="62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76">
      <pivotArea dataOnly="0" labelOnly="1" outline="0" fieldPosition="0">
        <references count="7">
          <reference field="0" count="1" selected="0">
            <x v="2"/>
          </reference>
          <reference field="5" count="1">
            <x v="626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975">
      <pivotArea dataOnly="0" labelOnly="1" outline="0" fieldPosition="0">
        <references count="7">
          <reference field="0" count="1" selected="0">
            <x v="12"/>
          </reference>
          <reference field="5" count="1">
            <x v="62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74">
      <pivotArea dataOnly="0" labelOnly="1" outline="0" fieldPosition="0">
        <references count="7">
          <reference field="0" count="1" selected="0">
            <x v="12"/>
          </reference>
          <reference field="5" count="1">
            <x v="62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973">
      <pivotArea dataOnly="0" labelOnly="1" outline="0" fieldPosition="0">
        <references count="7">
          <reference field="0" count="1" selected="0">
            <x v="13"/>
          </reference>
          <reference field="5" count="1">
            <x v="62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972">
      <pivotArea dataOnly="0" labelOnly="1" outline="0" fieldPosition="0">
        <references count="7">
          <reference field="0" count="1" selected="0">
            <x v="13"/>
          </reference>
          <reference field="5" count="1">
            <x v="54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71">
      <pivotArea dataOnly="0" labelOnly="1" outline="0" fieldPosition="0">
        <references count="7">
          <reference field="0" count="1" selected="0">
            <x v="13"/>
          </reference>
          <reference field="5" count="1">
            <x v="626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970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69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68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967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966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65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64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63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962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61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960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59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958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57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56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55">
      <pivotArea dataOnly="0" labelOnly="1" outline="0" fieldPosition="0">
        <references count="7">
          <reference field="0" count="1" selected="0">
            <x v="15"/>
          </reference>
          <reference field="5" count="1">
            <x v="15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54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953">
      <pivotArea dataOnly="0" labelOnly="1" outline="0" fieldPosition="0">
        <references count="7">
          <reference field="0" count="1" selected="0">
            <x v="15"/>
          </reference>
          <reference field="5" count="1">
            <x v="70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952">
      <pivotArea dataOnly="0" labelOnly="1" outline="0" fieldPosition="0">
        <references count="7">
          <reference field="0" count="1" selected="0">
            <x v="15"/>
          </reference>
          <reference field="5" count="1">
            <x v="62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9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4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4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4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94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94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4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9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9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1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9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2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9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920">
      <pivotArea dataOnly="0" labelOnly="1" outline="0" fieldPosition="0">
        <references count="9">
          <reference field="0" count="1" selected="0">
            <x v="14"/>
          </reference>
          <reference field="3" count="1">
            <x v="7098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919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1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1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16">
      <pivotArea dataOnly="0" labelOnly="1" outline="0" fieldPosition="0">
        <references count="9">
          <reference field="0" count="1" selected="0">
            <x v="2"/>
          </reference>
          <reference field="3" count="1">
            <x v="7106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91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91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91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91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9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909">
      <pivotArea dataOnly="0" labelOnly="1" outline="0" fieldPosition="0">
        <references count="9">
          <reference field="0" count="1" selected="0">
            <x v="13"/>
          </reference>
          <reference field="3" count="1">
            <x v="7081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9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07">
      <pivotArea dataOnly="0" labelOnly="1" outline="0" fieldPosition="0">
        <references count="9">
          <reference field="0" count="1" selected="0">
            <x v="14"/>
          </reference>
          <reference field="3" count="1">
            <x v="7077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05">
      <pivotArea dataOnly="0" labelOnly="1" outline="0" fieldPosition="0">
        <references count="9">
          <reference field="0" count="1" selected="0">
            <x v="14"/>
          </reference>
          <reference field="3" count="1">
            <x v="7100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9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903">
      <pivotArea dataOnly="0" labelOnly="1" outline="0" fieldPosition="0">
        <references count="9">
          <reference field="0" count="1" selected="0">
            <x v="14"/>
          </reference>
          <reference field="3" count="1">
            <x v="7072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9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01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103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00">
      <pivotArea dataOnly="0" labelOnly="1" outline="0" fieldPosition="0">
        <references count="9">
          <reference field="0" count="1" selected="0">
            <x v="14"/>
          </reference>
          <reference field="3" count="1">
            <x v="7101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99">
      <pivotArea dataOnly="0" labelOnly="1" outline="0" fieldPosition="0">
        <references count="9">
          <reference field="0" count="1" selected="0">
            <x v="14"/>
          </reference>
          <reference field="3" count="1">
            <x v="7026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897">
      <pivotArea dataOnly="0" labelOnly="1" outline="0" fieldPosition="0">
        <references count="9">
          <reference field="0" count="1" selected="0">
            <x v="14"/>
          </reference>
          <reference field="3" count="1">
            <x v="7102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96">
      <pivotArea dataOnly="0" labelOnly="1" outline="0" fieldPosition="0">
        <references count="9">
          <reference field="0" count="1" selected="0">
            <x v="14"/>
          </reference>
          <reference field="3" count="1">
            <x v="7007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895">
      <pivotArea dataOnly="0" labelOnly="1" outline="0" fieldPosition="0">
        <references count="9">
          <reference field="0" count="1" selected="0">
            <x v="14"/>
          </reference>
          <reference field="3" count="1">
            <x v="7099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8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92">
      <pivotArea dataOnly="0" labelOnly="1" outline="0" fieldPosition="0">
        <references count="9">
          <reference field="0" count="1" selected="0">
            <x v="14"/>
          </reference>
          <reference field="3" count="2">
            <x v="7076"/>
            <x v="7078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91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890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889">
      <pivotArea dataOnly="0" labelOnly="1" outline="0" fieldPosition="0">
        <references count="9">
          <reference field="0" count="1" selected="0">
            <x v="14"/>
          </reference>
          <reference field="3" count="1">
            <x v="7104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88">
      <pivotArea dataOnly="0" labelOnly="1" outline="0" fieldPosition="0">
        <references count="9">
          <reference field="0" count="1" selected="0">
            <x v="15"/>
          </reference>
          <reference field="3" count="1">
            <x v="7097"/>
          </reference>
          <reference field="5" count="1" selected="0">
            <x v="15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8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8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8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8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06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88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88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87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87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8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2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081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8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7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0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2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1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6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2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7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9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4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7"/>
          </reference>
          <reference field="5" count="1" selected="0">
            <x v="1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55">
      <pivotArea dataOnly="0" labelOnly="1" outline="0" fieldPosition="0">
        <references count="11">
          <reference field="0" count="1" selected="0">
            <x v="14"/>
          </reference>
          <reference field="1" count="1">
            <x v="7075"/>
          </reference>
          <reference field="3" count="1" selected="0">
            <x v="7098"/>
          </reference>
          <reference field="5" count="1" selected="0">
            <x v="62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854">
      <pivotArea dataOnly="0" labelOnly="1" outline="0" fieldPosition="0">
        <references count="11">
          <reference field="0" count="1" selected="0">
            <x v="2"/>
          </reference>
          <reference field="1" count="1">
            <x v="7081"/>
          </reference>
          <reference field="3" count="1" selected="0">
            <x v="7106"/>
          </reference>
          <reference field="5" count="1" selected="0">
            <x v="62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853">
      <pivotArea dataOnly="0" labelOnly="1" outline="0" fieldPosition="0">
        <references count="11">
          <reference field="0" count="1" selected="0">
            <x v="2"/>
          </reference>
          <reference field="1" count="1">
            <x v="7079"/>
          </reference>
          <reference field="3" count="1" selected="0">
            <x v="0"/>
          </reference>
          <reference field="5" count="1" selected="0">
            <x v="62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852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62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851">
      <pivotArea dataOnly="0" labelOnly="1" outline="0" fieldPosition="0">
        <references count="11">
          <reference field="0" count="1" selected="0">
            <x v="13"/>
          </reference>
          <reference field="1" count="1">
            <x v="7061"/>
          </reference>
          <reference field="3" count="1" selected="0">
            <x v="7081"/>
          </reference>
          <reference field="5" count="1" selected="0">
            <x v="62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850">
      <pivotArea dataOnly="0" labelOnly="1" outline="0" fieldPosition="0">
        <references count="11">
          <reference field="0" count="1" selected="0">
            <x v="14"/>
          </reference>
          <reference field="1" count="1">
            <x v="7076"/>
          </reference>
          <reference field="3" count="1" selected="0">
            <x v="2"/>
          </reference>
          <reference field="5" count="1" selected="0">
            <x v="62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49">
      <pivotArea dataOnly="0" labelOnly="1" outline="0" fieldPosition="0">
        <references count="11">
          <reference field="0" count="1" selected="0">
            <x v="14"/>
          </reference>
          <reference field="1" count="1">
            <x v="7077"/>
          </reference>
          <reference field="3" count="1" selected="0">
            <x v="7100"/>
          </reference>
          <reference field="5" count="1" selected="0">
            <x v="62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848">
      <pivotArea dataOnly="0" labelOnly="1" outline="0" fieldPosition="0">
        <references count="11">
          <reference field="0" count="1" selected="0">
            <x v="14"/>
          </reference>
          <reference field="1" count="1">
            <x v="7078"/>
          </reference>
          <reference field="3" count="1" selected="0">
            <x v="2"/>
          </reference>
          <reference field="5" count="1" selected="0">
            <x v="62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847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7007"/>
          </reference>
          <reference field="5" count="1" selected="0">
            <x v="62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846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62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45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70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844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62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43">
      <pivotArea dataOnly="0" labelOnly="1" outline="0" fieldPosition="0">
        <references count="11">
          <reference field="0" count="1" selected="0">
            <x v="15"/>
          </reference>
          <reference field="1" count="2">
            <x v="7073"/>
            <x v="7074"/>
          </reference>
          <reference field="3" count="1" selected="0">
            <x v="0"/>
          </reference>
          <reference field="5" count="1" selected="0">
            <x v="62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42">
      <pivotArea outline="0" collapsedLevelsAreSubtotals="1" fieldPosition="0"/>
    </format>
    <format dxfId="25841">
      <pivotArea dataOnly="0" labelOnly="1" outline="0" axis="axisValues" fieldPosition="0"/>
    </format>
    <format dxfId="25840">
      <pivotArea dataOnly="0" outline="0" fieldPosition="0">
        <references count="1">
          <reference field="12" count="0" defaultSubtotal="1"/>
        </references>
      </pivotArea>
    </format>
    <format dxfId="25839">
      <pivotArea outline="0" collapsedLevelsAreSubtotals="1" fieldPosition="0"/>
    </format>
    <format dxfId="25838">
      <pivotArea dataOnly="0" labelOnly="1" outline="0" axis="axisValues" fieldPosition="0"/>
    </format>
    <format dxfId="25837">
      <pivotArea outline="0" collapsedLevelsAreSubtotals="1" fieldPosition="0"/>
    </format>
    <format dxfId="25836">
      <pivotArea dataOnly="0" labelOnly="1" outline="0" axis="axisValues" fieldPosition="0"/>
    </format>
    <format dxfId="25835">
      <pivotArea dataOnly="0" labelOnly="1" outline="0" axis="axisValues" fieldPosition="0"/>
    </format>
    <format dxfId="25834">
      <pivotArea outline="0" collapsedLevelsAreSubtotals="1" fieldPosition="0"/>
    </format>
    <format dxfId="25833">
      <pivotArea field="12" type="button" dataOnly="0" labelOnly="1" outline="0" axis="axisRow" fieldPosition="2"/>
    </format>
    <format dxfId="25832">
      <pivotArea field="10" type="button" dataOnly="0" labelOnly="1" outline="0" axis="axisRow" fieldPosition="3"/>
    </format>
    <format dxfId="25831">
      <pivotArea field="16" type="button" dataOnly="0" labelOnly="1" outline="0" axis="axisRow" fieldPosition="4"/>
    </format>
    <format dxfId="25830">
      <pivotArea field="18" type="button" dataOnly="0" labelOnly="1" outline="0" axis="axisRow" fieldPosition="5"/>
    </format>
    <format dxfId="25829">
      <pivotArea field="5" type="button" dataOnly="0" labelOnly="1" outline="0" axis="axisRow" fieldPosition="6"/>
    </format>
    <format dxfId="25828">
      <pivotArea field="9" type="button" dataOnly="0" labelOnly="1" outline="0" axis="axisRow" fieldPosition="7"/>
    </format>
    <format dxfId="25827">
      <pivotArea field="3" type="button" dataOnly="0" labelOnly="1" outline="0" axis="axisRow" fieldPosition="8"/>
    </format>
    <format dxfId="25826">
      <pivotArea field="7" type="button" dataOnly="0" labelOnly="1" outline="0" axis="axisRow" fieldPosition="9"/>
    </format>
    <format dxfId="25825">
      <pivotArea field="1" type="button" dataOnly="0" labelOnly="1" outline="0" axis="axisRow" fieldPosition="10"/>
    </format>
    <format dxfId="25824">
      <pivotArea dataOnly="0" labelOnly="1" outline="0" axis="axisValues" fieldPosition="0"/>
    </format>
    <format dxfId="258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8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82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582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5819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818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8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8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8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8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81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581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58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8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80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8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8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58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8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8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8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8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8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80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7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9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7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7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7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7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7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7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7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7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7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7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7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7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78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78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77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7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7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7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7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7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7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7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7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5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4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4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574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574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574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57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573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57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7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5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5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5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7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57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57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5715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14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713">
      <pivotArea dataOnly="0" labelOnly="1" outline="0" fieldPosition="0">
        <references count="7">
          <reference field="0" count="1" selected="0">
            <x v="13"/>
          </reference>
          <reference field="5" count="1">
            <x v="702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12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11">
      <pivotArea dataOnly="0" labelOnly="1" outline="0" fieldPosition="0">
        <references count="7">
          <reference field="0" count="1" selected="0">
            <x v="2"/>
          </reference>
          <reference field="5" count="1">
            <x v="714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10">
      <pivotArea dataOnly="0" labelOnly="1" outline="0" fieldPosition="0">
        <references count="7">
          <reference field="0" count="1" selected="0">
            <x v="2"/>
          </reference>
          <reference field="5" count="1">
            <x v="704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09">
      <pivotArea dataOnly="0" labelOnly="1" outline="0" fieldPosition="0">
        <references count="7">
          <reference field="0" count="1" selected="0">
            <x v="2"/>
          </reference>
          <reference field="5" count="1">
            <x v="56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08">
      <pivotArea dataOnly="0" labelOnly="1" outline="0" fieldPosition="0">
        <references count="7">
          <reference field="0" count="1" selected="0">
            <x v="2"/>
          </reference>
          <reference field="5" count="1">
            <x v="713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707">
      <pivotArea dataOnly="0" labelOnly="1" outline="0" fieldPosition="0">
        <references count="7">
          <reference field="0" count="1" selected="0">
            <x v="2"/>
          </reference>
          <reference field="5" count="1">
            <x v="704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706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705">
      <pivotArea dataOnly="0" labelOnly="1" outline="0" fieldPosition="0">
        <references count="7">
          <reference field="0" count="1" selected="0">
            <x v="2"/>
          </reference>
          <reference field="5" count="1">
            <x v="704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04">
      <pivotArea dataOnly="0" labelOnly="1" outline="0" fieldPosition="0">
        <references count="7">
          <reference field="0" count="1" selected="0">
            <x v="12"/>
          </reference>
          <reference field="5" count="1">
            <x v="71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03">
      <pivotArea dataOnly="0" labelOnly="1" outline="0" fieldPosition="0">
        <references count="7">
          <reference field="0" count="1" selected="0">
            <x v="12"/>
          </reference>
          <reference field="5" count="1">
            <x v="71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702">
      <pivotArea dataOnly="0" labelOnly="1" outline="0" fieldPosition="0">
        <references count="7">
          <reference field="0" count="1" selected="0">
            <x v="12"/>
          </reference>
          <reference field="5" count="1">
            <x v="71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701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700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99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698">
      <pivotArea dataOnly="0" labelOnly="1" outline="0" fieldPosition="0">
        <references count="7">
          <reference field="0" count="1" selected="0">
            <x v="14"/>
          </reference>
          <reference field="5" count="1">
            <x v="713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97">
      <pivotArea dataOnly="0" labelOnly="1" outline="0" fieldPosition="0">
        <references count="7">
          <reference field="0" count="1" selected="0">
            <x v="14"/>
          </reference>
          <reference field="5" count="1">
            <x v="713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696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695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94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93">
      <pivotArea dataOnly="0" labelOnly="1" outline="0" fieldPosition="0">
        <references count="7">
          <reference field="0" count="1" selected="0">
            <x v="14"/>
          </reference>
          <reference field="5" count="1">
            <x v="713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92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91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690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89">
      <pivotArea dataOnly="0" labelOnly="1" outline="0" fieldPosition="0">
        <references count="7">
          <reference field="0" count="1" selected="0">
            <x v="15"/>
          </reference>
          <reference field="5" count="1">
            <x v="71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88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687">
      <pivotArea dataOnly="0" labelOnly="1" outline="0" fieldPosition="0">
        <references count="7">
          <reference field="0" count="1" selected="0">
            <x v="15"/>
          </reference>
          <reference field="5" count="2">
            <x v="7116"/>
            <x v="71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686">
      <pivotArea dataOnly="0" labelOnly="1" outline="0" fieldPosition="0">
        <references count="7">
          <reference field="0" count="1" selected="0">
            <x v="15"/>
          </reference>
          <reference field="5" count="1">
            <x v="7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25685">
      <pivotArea dataOnly="0" labelOnly="1" outline="0" fieldPosition="0">
        <references count="7">
          <reference field="0" count="1" selected="0">
            <x v="15"/>
          </reference>
          <reference field="5" count="1">
            <x v="71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8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8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8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8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67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6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6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3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667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6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6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64">
      <pivotArea dataOnly="0" labelOnly="1" outline="0" fieldPosition="0">
        <references count="9">
          <reference field="0" count="1" selected="0">
            <x v="2"/>
          </reference>
          <reference field="3" count="1">
            <x v="7105"/>
          </reference>
          <reference field="5" count="1" selected="0">
            <x v="5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6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66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66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66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6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655">
      <pivotArea dataOnly="0" labelOnly="1" outline="0" fieldPosition="0">
        <references count="9">
          <reference field="0" count="1" selected="0">
            <x v="14"/>
          </reference>
          <reference field="3" count="1">
            <x v="7072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6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53">
      <pivotArea dataOnly="0" labelOnly="1" outline="0" fieldPosition="0">
        <references count="9">
          <reference field="0" count="1" selected="0">
            <x v="14"/>
          </reference>
          <reference field="3" count="1">
            <x v="7007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51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50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49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648">
      <pivotArea dataOnly="0" labelOnly="1" outline="0" fieldPosition="0">
        <references count="9">
          <reference field="0" count="1" selected="0">
            <x v="14"/>
          </reference>
          <reference field="3" count="1">
            <x v="7104"/>
          </reference>
          <reference field="5" count="1" selected="0">
            <x v="22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47">
      <pivotArea dataOnly="0" labelOnly="1" outline="0" fieldPosition="0">
        <references count="9">
          <reference field="0" count="1" selected="0">
            <x v="15"/>
          </reference>
          <reference field="3" count="1">
            <x v="7097"/>
          </reference>
          <reference field="5" count="1" selected="0">
            <x v="71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4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4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4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05"/>
          </reference>
          <reference field="5" count="1" selected="0">
            <x v="5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4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64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64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6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6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2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7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4"/>
          </reference>
          <reference field="5" count="1" selected="0">
            <x v="2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7"/>
          </reference>
          <reference field="5" count="1" selected="0">
            <x v="71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27">
      <pivotArea dataOnly="0" labelOnly="1" outline="0" fieldPosition="0">
        <references count="11">
          <reference field="0" count="1" selected="0">
            <x v="2"/>
          </reference>
          <reference field="1" count="1">
            <x v="7079"/>
          </reference>
          <reference field="3" count="1" selected="0">
            <x v="0"/>
          </reference>
          <reference field="5" count="1" selected="0">
            <x v="71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626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625">
      <pivotArea dataOnly="0" labelOnly="1" outline="0" fieldPosition="0">
        <references count="11">
          <reference field="0" count="1" selected="0">
            <x v="14"/>
          </reference>
          <reference field="1" count="1">
            <x v="7076"/>
          </reference>
          <reference field="3" count="1" selected="0">
            <x v="2"/>
          </reference>
          <reference field="5" count="1" selected="0">
            <x v="71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24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7007"/>
          </reference>
          <reference field="5" count="1" selected="0">
            <x v="37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2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22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621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71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20">
      <pivotArea outline="0" collapsedLevelsAreSubtotals="1" fieldPosition="0"/>
    </format>
    <format dxfId="25619">
      <pivotArea dataOnly="0" labelOnly="1" outline="0" axis="axisValues" fieldPosition="0"/>
    </format>
    <format dxfId="25618">
      <pivotArea dataOnly="0" outline="0" fieldPosition="0">
        <references count="1">
          <reference field="12" count="0" defaultSubtotal="1"/>
        </references>
      </pivotArea>
    </format>
    <format dxfId="25617">
      <pivotArea outline="0" collapsedLevelsAreSubtotals="1" fieldPosition="0"/>
    </format>
    <format dxfId="25616">
      <pivotArea dataOnly="0" labelOnly="1" outline="0" axis="axisValues" fieldPosition="0"/>
    </format>
    <format dxfId="25615">
      <pivotArea outline="0" collapsedLevelsAreSubtotals="1" fieldPosition="0"/>
    </format>
    <format dxfId="25614">
      <pivotArea dataOnly="0" labelOnly="1" outline="0" axis="axisValues" fieldPosition="0"/>
    </format>
    <format dxfId="25613">
      <pivotArea dataOnly="0" labelOnly="1" outline="0" axis="axisValues" fieldPosition="0"/>
    </format>
    <format dxfId="25612">
      <pivotArea outline="0" collapsedLevelsAreSubtotals="1" fieldPosition="0"/>
    </format>
    <format dxfId="25611">
      <pivotArea field="12" type="button" dataOnly="0" labelOnly="1" outline="0" axis="axisRow" fieldPosition="2"/>
    </format>
    <format dxfId="25610">
      <pivotArea field="10" type="button" dataOnly="0" labelOnly="1" outline="0" axis="axisRow" fieldPosition="3"/>
    </format>
    <format dxfId="25609">
      <pivotArea field="16" type="button" dataOnly="0" labelOnly="1" outline="0" axis="axisRow" fieldPosition="4"/>
    </format>
    <format dxfId="25608">
      <pivotArea field="18" type="button" dataOnly="0" labelOnly="1" outline="0" axis="axisRow" fieldPosition="5"/>
    </format>
    <format dxfId="25607">
      <pivotArea field="5" type="button" dataOnly="0" labelOnly="1" outline="0" axis="axisRow" fieldPosition="6"/>
    </format>
    <format dxfId="25606">
      <pivotArea field="9" type="button" dataOnly="0" labelOnly="1" outline="0" axis="axisRow" fieldPosition="7"/>
    </format>
    <format dxfId="25605">
      <pivotArea field="3" type="button" dataOnly="0" labelOnly="1" outline="0" axis="axisRow" fieldPosition="8"/>
    </format>
    <format dxfId="25604">
      <pivotArea field="7" type="button" dataOnly="0" labelOnly="1" outline="0" axis="axisRow" fieldPosition="9"/>
    </format>
    <format dxfId="25603">
      <pivotArea field="1" type="button" dataOnly="0" labelOnly="1" outline="0" axis="axisRow" fieldPosition="10"/>
    </format>
    <format dxfId="25602">
      <pivotArea dataOnly="0" labelOnly="1" outline="0" axis="axisValues" fieldPosition="0"/>
    </format>
    <format dxfId="256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6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59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559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5597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5596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559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559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55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8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558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55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8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5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58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58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58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5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5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7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5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5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5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5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5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5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5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5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55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5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5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556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56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56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555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55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55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5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5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5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5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5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5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5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5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55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5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55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5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55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5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5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53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553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552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55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55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43"/>
            <x v="67"/>
          </reference>
        </references>
      </pivotArea>
    </format>
    <format dxfId="25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5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5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5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5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5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5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5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7"/>
            <x v="40"/>
            <x v="42"/>
            <x v="59"/>
          </reference>
        </references>
      </pivotArea>
    </format>
    <format dxfId="255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5504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5503">
      <pivotArea dataOnly="0" labelOnly="1" outline="0" fieldPosition="0">
        <references count="7">
          <reference field="0" count="1" selected="0">
            <x v="13"/>
          </reference>
          <reference field="5" count="1">
            <x v="702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5502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501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500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499">
      <pivotArea dataOnly="0" labelOnly="1" outline="0" fieldPosition="0">
        <references count="7">
          <reference field="0" count="1" selected="0">
            <x v="0"/>
          </reference>
          <reference field="5" count="1">
            <x v="21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498">
      <pivotArea dataOnly="0" labelOnly="1" outline="0" fieldPosition="0">
        <references count="7">
          <reference field="0" count="1" selected="0">
            <x v="0"/>
          </reference>
          <reference field="5" count="1">
            <x v="53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49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496">
      <pivotArea dataOnly="0" labelOnly="1" outline="0" fieldPosition="0">
        <references count="7">
          <reference field="0" count="1" selected="0">
            <x v="12"/>
          </reference>
          <reference field="5" count="2">
            <x v="6749"/>
            <x v="71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495">
      <pivotArea dataOnly="0" labelOnly="1" outline="0" fieldPosition="0">
        <references count="7">
          <reference field="0" count="1" selected="0">
            <x v="12"/>
          </reference>
          <reference field="5" count="1">
            <x v="63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5494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493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492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491">
      <pivotArea dataOnly="0" labelOnly="1" outline="0" fieldPosition="0">
        <references count="7">
          <reference field="0" count="1" selected="0">
            <x v="14"/>
          </reference>
          <reference field="5" count="1">
            <x v="713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90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489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488">
      <pivotArea dataOnly="0" labelOnly="1" outline="0" fieldPosition="0">
        <references count="7">
          <reference field="0" count="1" selected="0">
            <x v="14"/>
          </reference>
          <reference field="5" count="1">
            <x v="714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487">
      <pivotArea dataOnly="0" labelOnly="1" outline="0" fieldPosition="0">
        <references count="7">
          <reference field="0" count="1" selected="0">
            <x v="14"/>
          </reference>
          <reference field="5" count="1">
            <x v="711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486">
      <pivotArea dataOnly="0" labelOnly="1" outline="0" fieldPosition="0">
        <references count="7">
          <reference field="0" count="1" selected="0">
            <x v="14"/>
          </reference>
          <reference field="5" count="1">
            <x v="704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85">
      <pivotArea dataOnly="0" labelOnly="1" outline="0" fieldPosition="0">
        <references count="7">
          <reference field="0" count="1" selected="0">
            <x v="14"/>
          </reference>
          <reference field="5" count="1">
            <x v="714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84">
      <pivotArea dataOnly="0" labelOnly="1" outline="0" fieldPosition="0">
        <references count="7">
          <reference field="0" count="1" selected="0">
            <x v="14"/>
          </reference>
          <reference field="5" count="1">
            <x v="713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483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482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481">
      <pivotArea dataOnly="0" labelOnly="1" outline="0" fieldPosition="0">
        <references count="7">
          <reference field="0" count="1" selected="0">
            <x v="14"/>
          </reference>
          <reference field="5" count="1">
            <x v="714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80">
      <pivotArea dataOnly="0" labelOnly="1" outline="0" fieldPosition="0">
        <references count="7">
          <reference field="0" count="1" selected="0">
            <x v="15"/>
          </reference>
          <reference field="5" count="1">
            <x v="71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479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478">
      <pivotArea dataOnly="0" labelOnly="1" outline="0" fieldPosition="0">
        <references count="7">
          <reference field="0" count="1" selected="0">
            <x v="15"/>
          </reference>
          <reference field="5" count="1">
            <x v="71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477">
      <pivotArea dataOnly="0" labelOnly="1" outline="0" fieldPosition="0">
        <references count="7">
          <reference field="0" count="1" selected="0">
            <x v="15"/>
          </reference>
          <reference field="5" count="1">
            <x v="70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47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47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1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4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4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4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4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0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54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4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3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4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456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455">
      <pivotArea dataOnly="0" labelOnly="1" outline="0" fieldPosition="0">
        <references count="9">
          <reference field="0" count="1" selected="0">
            <x v="0"/>
          </reference>
          <reference field="3" count="1">
            <x v="6838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45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453">
      <pivotArea dataOnly="0" labelOnly="1" outline="0" fieldPosition="0">
        <references count="9">
          <reference field="0" count="1" selected="0">
            <x v="0"/>
          </reference>
          <reference field="3" count="1">
            <x v="7027"/>
          </reference>
          <reference field="5" count="1" selected="0">
            <x v="21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452">
      <pivotArea dataOnly="0" labelOnly="1" outline="0" fieldPosition="0">
        <references count="9">
          <reference field="0" count="1" selected="0">
            <x v="0"/>
          </reference>
          <reference field="3" count="1">
            <x v="6839"/>
          </reference>
          <reference field="5" count="1" selected="0">
            <x v="5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451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45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7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4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4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4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46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445">
      <pivotArea dataOnly="0" labelOnly="1" outline="0" fieldPosition="0">
        <references count="9">
          <reference field="0" count="1" selected="0">
            <x v="14"/>
          </reference>
          <reference field="3" count="1">
            <x v="7114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444">
      <pivotArea dataOnly="0" labelOnly="1" outline="0" fieldPosition="0">
        <references count="9">
          <reference field="0" count="1" selected="0">
            <x v="14"/>
          </reference>
          <reference field="3" count="1">
            <x v="7112"/>
          </reference>
          <reference field="5" count="1" selected="0">
            <x v="71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443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4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439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438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437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4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35">
      <pivotArea dataOnly="0" labelOnly="1" outline="0" fieldPosition="0">
        <references count="9">
          <reference field="0" count="1" selected="0">
            <x v="15"/>
          </reference>
          <reference field="3" count="1">
            <x v="7097"/>
          </reference>
          <reference field="5" count="1" selected="0">
            <x v="71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43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8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43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43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27"/>
          </reference>
          <reference field="5" count="1" selected="0">
            <x v="21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4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4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7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4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4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4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2"/>
          </reference>
          <reference field="5" count="1" selected="0">
            <x v="71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4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7"/>
          </reference>
          <reference field="5" count="1" selected="0">
            <x v="71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415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414">
      <pivotArea dataOnly="0" labelOnly="1" outline="0" fieldPosition="0">
        <references count="11">
          <reference field="0" count="1" selected="0">
            <x v="0"/>
          </reference>
          <reference field="1" count="1">
            <x v="7086"/>
          </reference>
          <reference field="3" count="1" selected="0">
            <x v="7027"/>
          </reference>
          <reference field="5" count="1" selected="0">
            <x v="21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413">
      <pivotArea dataOnly="0" labelOnly="1" outline="0" fieldPosition="0">
        <references count="11">
          <reference field="0" count="1" selected="0">
            <x v="12"/>
          </reference>
          <reference field="1" count="1">
            <x v="7085"/>
          </reference>
          <reference field="3" count="1" selected="0">
            <x v="0"/>
          </reference>
          <reference field="5" count="1" selected="0">
            <x v="63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5412">
      <pivotArea dataOnly="0" labelOnly="1" outline="0" fieldPosition="0">
        <references count="11">
          <reference field="0" count="1" selected="0">
            <x v="14"/>
          </reference>
          <reference field="1" count="1">
            <x v="7084"/>
          </reference>
          <reference field="3" count="1" selected="0">
            <x v="7110"/>
          </reference>
          <reference field="5" count="1" selected="0">
            <x v="71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41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410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409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71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408">
      <pivotArea outline="0" collapsedLevelsAreSubtotals="1" fieldPosition="0"/>
    </format>
    <format dxfId="25407">
      <pivotArea dataOnly="0" labelOnly="1" outline="0" axis="axisValues" fieldPosition="0"/>
    </format>
    <format dxfId="25406">
      <pivotArea dataOnly="0" outline="0" fieldPosition="0">
        <references count="1">
          <reference field="12" count="0" defaultSubtotal="1"/>
        </references>
      </pivotArea>
    </format>
    <format dxfId="25405">
      <pivotArea outline="0" collapsedLevelsAreSubtotals="1" fieldPosition="0"/>
    </format>
    <format dxfId="25404">
      <pivotArea dataOnly="0" labelOnly="1" outline="0" axis="axisValues" fieldPosition="0"/>
    </format>
    <format dxfId="25403">
      <pivotArea outline="0" collapsedLevelsAreSubtotals="1" fieldPosition="0"/>
    </format>
    <format dxfId="25402">
      <pivotArea dataOnly="0" labelOnly="1" outline="0" axis="axisValues" fieldPosition="0"/>
    </format>
    <format dxfId="25401">
      <pivotArea dataOnly="0" labelOnly="1" outline="0" axis="axisValues" fieldPosition="0"/>
    </format>
    <format dxfId="25400">
      <pivotArea outline="0" collapsedLevelsAreSubtotals="1" fieldPosition="0"/>
    </format>
    <format dxfId="25399">
      <pivotArea field="12" type="button" dataOnly="0" labelOnly="1" outline="0" axis="axisRow" fieldPosition="2"/>
    </format>
    <format dxfId="25398">
      <pivotArea field="10" type="button" dataOnly="0" labelOnly="1" outline="0" axis="axisRow" fieldPosition="3"/>
    </format>
    <format dxfId="25397">
      <pivotArea field="16" type="button" dataOnly="0" labelOnly="1" outline="0" axis="axisRow" fieldPosition="4"/>
    </format>
    <format dxfId="25396">
      <pivotArea field="18" type="button" dataOnly="0" labelOnly="1" outline="0" axis="axisRow" fieldPosition="5"/>
    </format>
    <format dxfId="25395">
      <pivotArea field="5" type="button" dataOnly="0" labelOnly="1" outline="0" axis="axisRow" fieldPosition="6"/>
    </format>
    <format dxfId="25394">
      <pivotArea field="9" type="button" dataOnly="0" labelOnly="1" outline="0" axis="axisRow" fieldPosition="7"/>
    </format>
    <format dxfId="25393">
      <pivotArea field="3" type="button" dataOnly="0" labelOnly="1" outline="0" axis="axisRow" fieldPosition="8"/>
    </format>
    <format dxfId="25392">
      <pivotArea field="7" type="button" dataOnly="0" labelOnly="1" outline="0" axis="axisRow" fieldPosition="9"/>
    </format>
    <format dxfId="25391">
      <pivotArea field="1" type="button" dataOnly="0" labelOnly="1" outline="0" axis="axisRow" fieldPosition="10"/>
    </format>
    <format dxfId="25390">
      <pivotArea dataOnly="0" labelOnly="1" outline="0" axis="axisValues" fieldPosition="0"/>
    </format>
    <format dxfId="253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3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38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2538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253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3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3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3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38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538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53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3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37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3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3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3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7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3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3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36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3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3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53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3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3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36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3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36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35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35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3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3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3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5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3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3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3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5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5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5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5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3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6"/>
            <x v="37"/>
            <x v="40"/>
            <x v="42"/>
            <x v="59"/>
            <x v="131"/>
          </reference>
        </references>
      </pivotArea>
    </format>
    <format dxfId="253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3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3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306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305">
      <pivotArea dataOnly="0" labelOnly="1" outline="0" fieldPosition="0">
        <references count="7">
          <reference field="0" count="1" selected="0">
            <x v="13"/>
          </reference>
          <reference field="5" count="1">
            <x v="702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04">
      <pivotArea dataOnly="0" labelOnly="1" outline="0" fieldPosition="0">
        <references count="7">
          <reference field="0" count="1" selected="0">
            <x v="14"/>
          </reference>
          <reference field="5" count="1">
            <x v="7013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303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02">
      <pivotArea dataOnly="0" labelOnly="1" outline="0" fieldPosition="0">
        <references count="7">
          <reference field="0" count="1" selected="0">
            <x v="12"/>
          </reference>
          <reference field="5" count="1">
            <x v="6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01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300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99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298">
      <pivotArea dataOnly="0" labelOnly="1" outline="0" fieldPosition="0">
        <references count="7">
          <reference field="0" count="1" selected="0">
            <x v="14"/>
          </reference>
          <reference field="5" count="1">
            <x v="714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97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96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295">
      <pivotArea dataOnly="0" labelOnly="1" outline="0" fieldPosition="0">
        <references count="7">
          <reference field="0" count="1" selected="0">
            <x v="14"/>
          </reference>
          <reference field="5" count="1">
            <x v="714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94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293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92">
      <pivotArea dataOnly="0" labelOnly="1" outline="0" fieldPosition="0">
        <references count="7">
          <reference field="0" count="1" selected="0">
            <x v="14"/>
          </reference>
          <reference field="5" count="1">
            <x v="714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91">
      <pivotArea dataOnly="0" labelOnly="1" outline="0" fieldPosition="0">
        <references count="7">
          <reference field="0" count="1" selected="0">
            <x v="14"/>
          </reference>
          <reference field="5" count="1">
            <x v="357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290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89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288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87">
      <pivotArea dataOnly="0" labelOnly="1" outline="0" fieldPosition="0">
        <references count="7">
          <reference field="0" count="1" selected="0">
            <x v="15"/>
          </reference>
          <reference field="5" count="1">
            <x v="71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86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285">
      <pivotArea dataOnly="0" labelOnly="1" outline="0" fieldPosition="0">
        <references count="7">
          <reference field="0" count="1" selected="0">
            <x v="15"/>
          </reference>
          <reference field="5" count="1">
            <x v="36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284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283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282">
      <pivotArea dataOnly="0" labelOnly="1" outline="0" fieldPosition="0">
        <references count="7">
          <reference field="0" count="1" selected="0">
            <x v="15"/>
          </reference>
          <reference field="5" count="1">
            <x v="71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2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2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2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3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2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263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70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262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6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8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2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2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57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56">
      <pivotArea dataOnly="0" labelOnly="1" outline="0" fieldPosition="0">
        <references count="9">
          <reference field="0" count="1" selected="0">
            <x v="14"/>
          </reference>
          <reference field="3" count="1">
            <x v="7114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2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253">
      <pivotArea dataOnly="0" labelOnly="1" outline="0" fieldPosition="0">
        <references count="9">
          <reference field="0" count="1" selected="0">
            <x v="14"/>
          </reference>
          <reference field="3" count="1">
            <x v="7119"/>
          </reference>
          <reference field="5" count="1" selected="0">
            <x v="71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52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71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51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250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49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48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247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22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46">
      <pivotArea dataOnly="0" labelOnly="1" outline="0" fieldPosition="0">
        <references count="9">
          <reference field="0" count="1" selected="0">
            <x v="15"/>
          </reference>
          <reference field="3" count="1">
            <x v="7097"/>
          </reference>
          <reference field="5" count="1" selected="0">
            <x v="71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45">
      <pivotArea dataOnly="0" labelOnly="1" outline="0" fieldPosition="0">
        <references count="9">
          <reference field="0" count="1" selected="0">
            <x v="15"/>
          </reference>
          <reference field="3" count="1">
            <x v="7117"/>
          </reference>
          <reference field="5" count="1" selected="0">
            <x v="36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244">
      <pivotArea dataOnly="0" labelOnly="1" outline="0" fieldPosition="0">
        <references count="9">
          <reference field="0" count="1" selected="0">
            <x v="15"/>
          </reference>
          <reference field="3" count="1">
            <x v="7116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2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4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2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7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2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2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2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4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9"/>
          </reference>
          <reference field="5" count="1" selected="0">
            <x v="71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71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2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7"/>
          </reference>
          <reference field="5" count="1" selected="0">
            <x v="71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7"/>
          </reference>
          <reference field="5" count="1" selected="0">
            <x v="36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2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6"/>
          </reference>
          <reference field="5" count="1" selected="0">
            <x v="714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2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223">
      <pivotArea dataOnly="0" labelOnly="1" outline="0" fieldPosition="0">
        <references count="11">
          <reference field="0" count="1" selected="0">
            <x v="12"/>
          </reference>
          <reference field="1" count="1">
            <x v="7096"/>
          </reference>
          <reference field="3" count="1" selected="0">
            <x v="0"/>
          </reference>
          <reference field="5" count="1" selected="0">
            <x v="6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222">
      <pivotArea dataOnly="0" labelOnly="1" outline="0" fieldPosition="0">
        <references count="11">
          <reference field="0" count="1" selected="0">
            <x v="14"/>
          </reference>
          <reference field="1" count="1">
            <x v="7091"/>
          </reference>
          <reference field="3" count="1" selected="0">
            <x v="2"/>
          </reference>
          <reference field="5" count="1" selected="0">
            <x v="71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21">
      <pivotArea dataOnly="0" labelOnly="1" outline="0" fieldPosition="0">
        <references count="11">
          <reference field="0" count="1" selected="0">
            <x v="14"/>
          </reference>
          <reference field="1" count="1">
            <x v="7092"/>
          </reference>
          <reference field="3" count="1" selected="0">
            <x v="7119"/>
          </reference>
          <reference field="5" count="1" selected="0">
            <x v="71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20">
      <pivotArea dataOnly="0" labelOnly="1" outline="0" fieldPosition="0">
        <references count="11">
          <reference field="0" count="1" selected="0">
            <x v="14"/>
          </reference>
          <reference field="1" count="1">
            <x v="7093"/>
          </reference>
          <reference field="3" count="1" selected="0">
            <x v="7121"/>
          </reference>
          <reference field="5" count="1" selected="0">
            <x v="71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1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18">
      <pivotArea dataOnly="0" labelOnly="1" outline="0" fieldPosition="0">
        <references count="11">
          <reference field="0" count="1" selected="0">
            <x v="14"/>
          </reference>
          <reference field="1" count="1">
            <x v="7094"/>
          </reference>
          <reference field="3" count="1" selected="0">
            <x v="7123"/>
          </reference>
          <reference field="5" count="1" selected="0">
            <x v="22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17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216">
      <pivotArea outline="0" collapsedLevelsAreSubtotals="1" fieldPosition="0"/>
    </format>
    <format dxfId="25215">
      <pivotArea dataOnly="0" labelOnly="1" outline="0" axis="axisValues" fieldPosition="0"/>
    </format>
    <format dxfId="25214">
      <pivotArea dataOnly="0" outline="0" fieldPosition="0">
        <references count="1">
          <reference field="12" count="0" defaultSubtotal="1"/>
        </references>
      </pivotArea>
    </format>
    <format dxfId="25213">
      <pivotArea outline="0" collapsedLevelsAreSubtotals="1" fieldPosition="0"/>
    </format>
    <format dxfId="25212">
      <pivotArea dataOnly="0" labelOnly="1" outline="0" axis="axisValues" fieldPosition="0"/>
    </format>
    <format dxfId="25211">
      <pivotArea outline="0" collapsedLevelsAreSubtotals="1" fieldPosition="0"/>
    </format>
    <format dxfId="25210">
      <pivotArea dataOnly="0" labelOnly="1" outline="0" axis="axisValues" fieldPosition="0"/>
    </format>
    <format dxfId="25209">
      <pivotArea dataOnly="0" labelOnly="1" outline="0" axis="axisValues" fieldPosition="0"/>
    </format>
    <format dxfId="25208">
      <pivotArea outline="0" collapsedLevelsAreSubtotals="1" fieldPosition="0"/>
    </format>
    <format dxfId="25207">
      <pivotArea field="12" type="button" dataOnly="0" labelOnly="1" outline="0" axis="axisRow" fieldPosition="2"/>
    </format>
    <format dxfId="25206">
      <pivotArea field="10" type="button" dataOnly="0" labelOnly="1" outline="0" axis="axisRow" fieldPosition="3"/>
    </format>
    <format dxfId="25205">
      <pivotArea field="16" type="button" dataOnly="0" labelOnly="1" outline="0" axis="axisRow" fieldPosition="4"/>
    </format>
    <format dxfId="25204">
      <pivotArea field="18" type="button" dataOnly="0" labelOnly="1" outline="0" axis="axisRow" fieldPosition="5"/>
    </format>
    <format dxfId="25203">
      <pivotArea field="5" type="button" dataOnly="0" labelOnly="1" outline="0" axis="axisRow" fieldPosition="6"/>
    </format>
    <format dxfId="25202">
      <pivotArea field="9" type="button" dataOnly="0" labelOnly="1" outline="0" axis="axisRow" fieldPosition="7"/>
    </format>
    <format dxfId="25201">
      <pivotArea field="3" type="button" dataOnly="0" labelOnly="1" outline="0" axis="axisRow" fieldPosition="8"/>
    </format>
    <format dxfId="25200">
      <pivotArea field="7" type="button" dataOnly="0" labelOnly="1" outline="0" axis="axisRow" fieldPosition="9"/>
    </format>
    <format dxfId="25199">
      <pivotArea field="1" type="button" dataOnly="0" labelOnly="1" outline="0" axis="axisRow" fieldPosition="10"/>
    </format>
    <format dxfId="25198">
      <pivotArea dataOnly="0" labelOnly="1" outline="0" axis="axisValues" fieldPosition="0"/>
    </format>
    <format dxfId="2519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19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1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1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19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519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51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1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1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1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18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518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51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1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18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18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1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1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7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1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1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1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1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51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1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1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1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51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16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16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16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6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1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51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5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5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5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5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5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5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51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4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5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51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5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5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1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5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51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1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1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5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5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51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51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51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25115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5114">
      <pivotArea dataOnly="0" labelOnly="1" outline="0" fieldPosition="0">
        <references count="7">
          <reference field="0" count="1" selected="0">
            <x v="13"/>
          </reference>
          <reference field="5" count="1">
            <x v="702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5113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112">
      <pivotArea dataOnly="0" labelOnly="1" outline="0" fieldPosition="0">
        <references count="7">
          <reference field="0" count="1" selected="0">
            <x v="12"/>
          </reference>
          <reference field="5" count="1">
            <x v="71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111">
      <pivotArea dataOnly="0" labelOnly="1" outline="0" fieldPosition="0">
        <references count="7">
          <reference field="0" count="1" selected="0">
            <x v="12"/>
          </reference>
          <reference field="5" count="1">
            <x v="71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10">
      <pivotArea dataOnly="0" labelOnly="1" outline="0" fieldPosition="0">
        <references count="7">
          <reference field="0" count="1" selected="0">
            <x v="13"/>
          </reference>
          <reference field="5" count="1"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109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108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107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106">
      <pivotArea dataOnly="0" labelOnly="1" outline="0" fieldPosition="0">
        <references count="7">
          <reference field="0" count="1" selected="0">
            <x v="14"/>
          </reference>
          <reference field="5" count="1">
            <x v="714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105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104">
      <pivotArea dataOnly="0" labelOnly="1" outline="0" fieldPosition="0">
        <references count="7">
          <reference field="0" count="1" selected="0">
            <x v="14"/>
          </reference>
          <reference field="5" count="1">
            <x v="429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03">
      <pivotArea dataOnly="0" labelOnly="1" outline="0" fieldPosition="0">
        <references count="7">
          <reference field="0" count="1" selected="0">
            <x v="14"/>
          </reference>
          <reference field="5" count="1">
            <x v="714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02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101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00">
      <pivotArea dataOnly="0" labelOnly="1" outline="0" fieldPosition="0">
        <references count="7">
          <reference field="0" count="1" selected="0">
            <x v="14"/>
          </reference>
          <reference field="5" count="1">
            <x v="695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99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98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097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96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095">
      <pivotArea dataOnly="0" labelOnly="1" outline="0" fieldPosition="0">
        <references count="7">
          <reference field="0" count="1" selected="0">
            <x v="15"/>
          </reference>
          <reference field="5" count="1">
            <x v="71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5094">
      <pivotArea dataOnly="0" labelOnly="1" outline="0" fieldPosition="0">
        <references count="7">
          <reference field="0" count="1" selected="0">
            <x v="15"/>
          </reference>
          <reference field="5" count="1">
            <x v="7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5093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5092">
      <pivotArea dataOnly="0" labelOnly="1" outline="0" fieldPosition="0">
        <references count="7">
          <reference field="0" count="1" selected="0">
            <x v="15"/>
          </reference>
          <reference field="5" count="1">
            <x v="71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5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079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5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075">
      <pivotArea dataOnly="0" labelOnly="1" outline="0" fieldPosition="0">
        <references count="9">
          <reference field="0" count="1" selected="0">
            <x v="14"/>
          </reference>
          <reference field="3" count="1">
            <x v="7114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074">
      <pivotArea dataOnly="0" labelOnly="1" outline="0" fieldPosition="0">
        <references count="9">
          <reference field="0" count="1" selected="0">
            <x v="14"/>
          </reference>
          <reference field="3" count="1">
            <x v="7126"/>
          </reference>
          <reference field="5" count="1" selected="0">
            <x v="42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72">
      <pivotArea dataOnly="0" labelOnly="1" outline="0" fieldPosition="0">
        <references count="9">
          <reference field="0" count="1" selected="0">
            <x v="14"/>
          </reference>
          <reference field="3" count="1">
            <x v="7007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71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70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69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68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0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66">
      <pivotArea dataOnly="0" labelOnly="1" outline="0" fieldPosition="0">
        <references count="9">
          <reference field="0" count="1" selected="0">
            <x v="15"/>
          </reference>
          <reference field="3" count="1">
            <x v="7116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5065">
      <pivotArea dataOnly="0" labelOnly="1" outline="0" fieldPosition="0">
        <references count="9">
          <reference field="0" count="1" selected="0">
            <x v="15"/>
          </reference>
          <reference field="3" count="1">
            <x v="7124"/>
          </reference>
          <reference field="5" count="1" selected="0">
            <x v="715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4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6"/>
          </reference>
          <reference field="5" count="1" selected="0">
            <x v="42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7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6"/>
          </reference>
          <reference field="5" count="1" selected="0">
            <x v="714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50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4"/>
          </reference>
          <reference field="5" count="1" selected="0">
            <x v="71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052">
      <pivotArea dataOnly="0" labelOnly="1" outline="0" fieldPosition="0">
        <references count="11">
          <reference field="0" count="1" selected="0">
            <x v="12"/>
          </reference>
          <reference field="1" count="1">
            <x v="7104"/>
          </reference>
          <reference field="3" count="1" selected="0">
            <x v="0"/>
          </reference>
          <reference field="5" count="1" selected="0">
            <x v="71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51">
      <pivotArea dataOnly="0" labelOnly="1" outline="0" fieldPosition="0">
        <references count="11">
          <reference field="0" count="1" selected="0">
            <x v="14"/>
          </reference>
          <reference field="1" count="1">
            <x v="7100"/>
          </reference>
          <reference field="3" count="1" selected="0">
            <x v="7007"/>
          </reference>
          <reference field="5" count="1" selected="0">
            <x v="37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050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4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48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047">
      <pivotArea dataOnly="0" labelOnly="1" outline="0" fieldPosition="0">
        <references count="11">
          <reference field="0" count="1" selected="0">
            <x v="15"/>
          </reference>
          <reference field="1" count="1">
            <x v="7099"/>
          </reference>
          <reference field="3" count="1" selected="0">
            <x v="7124"/>
          </reference>
          <reference field="5" count="1" selected="0">
            <x v="71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046">
      <pivotArea outline="0" collapsedLevelsAreSubtotals="1" fieldPosition="0"/>
    </format>
    <format dxfId="25045">
      <pivotArea dataOnly="0" labelOnly="1" outline="0" axis="axisValues" fieldPosition="0"/>
    </format>
    <format dxfId="25044">
      <pivotArea dataOnly="0" outline="0" fieldPosition="0">
        <references count="1">
          <reference field="12" count="0" defaultSubtotal="1"/>
        </references>
      </pivotArea>
    </format>
    <format dxfId="25043">
      <pivotArea outline="0" collapsedLevelsAreSubtotals="1" fieldPosition="0"/>
    </format>
    <format dxfId="25042">
      <pivotArea dataOnly="0" labelOnly="1" outline="0" axis="axisValues" fieldPosition="0"/>
    </format>
    <format dxfId="25041">
      <pivotArea outline="0" collapsedLevelsAreSubtotals="1" fieldPosition="0"/>
    </format>
    <format dxfId="25040">
      <pivotArea dataOnly="0" labelOnly="1" outline="0" axis="axisValues" fieldPosition="0"/>
    </format>
    <format dxfId="25039">
      <pivotArea dataOnly="0" labelOnly="1" outline="0" axis="axisValues" fieldPosition="0"/>
    </format>
    <format dxfId="25038">
      <pivotArea outline="0" collapsedLevelsAreSubtotals="1" fieldPosition="0"/>
    </format>
    <format dxfId="25037">
      <pivotArea field="12" type="button" dataOnly="0" labelOnly="1" outline="0" axis="axisRow" fieldPosition="2"/>
    </format>
    <format dxfId="25036">
      <pivotArea field="10" type="button" dataOnly="0" labelOnly="1" outline="0" axis="axisRow" fieldPosition="3"/>
    </format>
    <format dxfId="25035">
      <pivotArea field="16" type="button" dataOnly="0" labelOnly="1" outline="0" axis="axisRow" fieldPosition="4"/>
    </format>
    <format dxfId="25034">
      <pivotArea field="18" type="button" dataOnly="0" labelOnly="1" outline="0" axis="axisRow" fieldPosition="5"/>
    </format>
    <format dxfId="25033">
      <pivotArea field="5" type="button" dataOnly="0" labelOnly="1" outline="0" axis="axisRow" fieldPosition="6"/>
    </format>
    <format dxfId="25032">
      <pivotArea field="9" type="button" dataOnly="0" labelOnly="1" outline="0" axis="axisRow" fieldPosition="7"/>
    </format>
    <format dxfId="25031">
      <pivotArea field="3" type="button" dataOnly="0" labelOnly="1" outline="0" axis="axisRow" fieldPosition="8"/>
    </format>
    <format dxfId="25030">
      <pivotArea field="7" type="button" dataOnly="0" labelOnly="1" outline="0" axis="axisRow" fieldPosition="9"/>
    </format>
    <format dxfId="25029">
      <pivotArea field="1" type="button" dataOnly="0" labelOnly="1" outline="0" axis="axisRow" fieldPosition="10"/>
    </format>
    <format dxfId="25028">
      <pivotArea dataOnly="0" labelOnly="1" outline="0" axis="axisValues" fieldPosition="0"/>
    </format>
    <format dxfId="250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0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02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502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502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502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50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19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5018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50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1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0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0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0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0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0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00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0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0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00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0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0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0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50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9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99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99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49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49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9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9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9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4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4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4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9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9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49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9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49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9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4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9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9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49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249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6"/>
            <x v="64"/>
            <x v="86"/>
          </reference>
        </references>
      </pivotArea>
    </format>
    <format dxfId="249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4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4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4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4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9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49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249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49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4947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4946">
      <pivotArea dataOnly="0" labelOnly="1" outline="0" fieldPosition="0">
        <references count="7">
          <reference field="0" count="1" selected="0">
            <x v="13"/>
          </reference>
          <reference field="5" count="1">
            <x v="702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4945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944">
      <pivotArea dataOnly="0" labelOnly="1" outline="0" fieldPosition="0">
        <references count="7">
          <reference field="0" count="1" selected="0">
            <x v="11"/>
          </reference>
          <reference field="5" count="1">
            <x v="696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943">
      <pivotArea dataOnly="0" labelOnly="1" outline="0" fieldPosition="0">
        <references count="7">
          <reference field="0" count="1" selected="0">
            <x v="11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42">
      <pivotArea dataOnly="0" labelOnly="1" outline="0" fieldPosition="0">
        <references count="7">
          <reference field="0" count="1" selected="0">
            <x v="11"/>
          </reference>
          <reference field="5" count="1">
            <x v="681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941">
      <pivotArea dataOnly="0" labelOnly="1" outline="0" fieldPosition="0">
        <references count="7">
          <reference field="0" count="1" selected="0">
            <x v="11"/>
          </reference>
          <reference field="5" count="1">
            <x v="586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4940">
      <pivotArea dataOnly="0" labelOnly="1" outline="0" fieldPosition="0">
        <references count="7">
          <reference field="0" count="1" selected="0">
            <x v="13"/>
          </reference>
          <reference field="5" count="1"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939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938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937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936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35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934">
      <pivotArea dataOnly="0" labelOnly="1" outline="0" fieldPosition="0">
        <references count="7">
          <reference field="0" count="1" selected="0">
            <x v="14"/>
          </reference>
          <reference field="5" count="1">
            <x v="714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33">
      <pivotArea dataOnly="0" labelOnly="1" outline="0" fieldPosition="0">
        <references count="7">
          <reference field="0" count="1" selected="0">
            <x v="14"/>
          </reference>
          <reference field="5" count="1">
            <x v="417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32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931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930">
      <pivotArea dataOnly="0" labelOnly="1" outline="0" fieldPosition="0">
        <references count="7">
          <reference field="0" count="1" selected="0">
            <x v="15"/>
          </reference>
          <reference field="5" count="1">
            <x v="71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929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928">
      <pivotArea dataOnly="0" labelOnly="1" outline="0" fieldPosition="0">
        <references count="7">
          <reference field="0" count="1" selected="0">
            <x v="15"/>
          </reference>
          <reference field="5" count="1">
            <x v="71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4927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926">
      <pivotArea dataOnly="0" labelOnly="1" outline="0" fieldPosition="0">
        <references count="7">
          <reference field="0" count="1" selected="0">
            <x v="15"/>
          </reference>
          <reference field="5" count="1">
            <x v="16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92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9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5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9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9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5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9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914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913">
      <pivotArea dataOnly="0" labelOnly="1" outline="0" fieldPosition="0">
        <references count="9">
          <reference field="0" count="1" selected="0">
            <x v="11"/>
          </reference>
          <reference field="3" count="1">
            <x v="7134"/>
          </reference>
          <reference field="5" count="1" selected="0">
            <x v="69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912">
      <pivotArea dataOnly="0" labelOnly="1" outline="0" fieldPosition="0">
        <references count="9">
          <reference field="0" count="1" selected="0">
            <x v="11"/>
          </reference>
          <reference field="3" count="1">
            <x v="6925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911">
      <pivotArea dataOnly="0" labelOnly="1" outline="0" fieldPosition="0">
        <references count="9">
          <reference field="0" count="1" selected="0">
            <x v="11"/>
          </reference>
          <reference field="3" count="1">
            <x v="7131"/>
          </reference>
          <reference field="5" count="1" selected="0">
            <x v="6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910">
      <pivotArea dataOnly="0" labelOnly="1" outline="0" fieldPosition="0">
        <references count="9">
          <reference field="0" count="1" selected="0">
            <x v="11"/>
          </reference>
          <reference field="3" count="1">
            <x v="7132"/>
          </reference>
          <reference field="5" count="1" selected="0">
            <x v="5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49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5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9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9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06">
      <pivotArea dataOnly="0" labelOnly="1" outline="0" fieldPosition="0">
        <references count="9">
          <reference field="0" count="1" selected="0">
            <x v="14"/>
          </reference>
          <reference field="3" count="1">
            <x v="7114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9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04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417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903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902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901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9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899">
      <pivotArea dataOnly="0" labelOnly="1" outline="0" fieldPosition="0">
        <references count="9">
          <reference field="0" count="1" selected="0">
            <x v="15"/>
          </reference>
          <reference field="3" count="1">
            <x v="7116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8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62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89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34"/>
          </reference>
          <reference field="5" count="1" selected="0">
            <x v="6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8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8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4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41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8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6"/>
          </reference>
          <reference field="5" count="1" selected="0">
            <x v="714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8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6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885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132"/>
          </reference>
          <reference field="5" count="1" selected="0">
            <x v="58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4884">
      <pivotArea dataOnly="0" labelOnly="1" outline="0" fieldPosition="0">
        <references count="11">
          <reference field="0" count="1" selected="0">
            <x v="14"/>
          </reference>
          <reference field="1" count="1">
            <x v="7108"/>
          </reference>
          <reference field="3" count="1" selected="0">
            <x v="7114"/>
          </reference>
          <reference field="5" count="1" selected="0">
            <x v="32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883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28"/>
          </reference>
          <reference field="5" count="1" selected="0">
            <x v="41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8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81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880">
      <pivotArea outline="0" collapsedLevelsAreSubtotals="1" fieldPosition="0"/>
    </format>
    <format dxfId="24879">
      <pivotArea dataOnly="0" labelOnly="1" outline="0" axis="axisValues" fieldPosition="0"/>
    </format>
    <format dxfId="24878">
      <pivotArea dataOnly="0" outline="0" fieldPosition="0">
        <references count="1">
          <reference field="12" count="0" defaultSubtotal="1"/>
        </references>
      </pivotArea>
    </format>
    <format dxfId="24877">
      <pivotArea outline="0" collapsedLevelsAreSubtotals="1" fieldPosition="0"/>
    </format>
    <format dxfId="24876">
      <pivotArea dataOnly="0" labelOnly="1" outline="0" axis="axisValues" fieldPosition="0"/>
    </format>
    <format dxfId="24875">
      <pivotArea outline="0" collapsedLevelsAreSubtotals="1" fieldPosition="0"/>
    </format>
    <format dxfId="24874">
      <pivotArea dataOnly="0" labelOnly="1" outline="0" axis="axisValues" fieldPosition="0"/>
    </format>
    <format dxfId="24873">
      <pivotArea dataOnly="0" labelOnly="1" outline="0" axis="axisValues" fieldPosition="0"/>
    </format>
    <format dxfId="24872">
      <pivotArea outline="0" collapsedLevelsAreSubtotals="1" fieldPosition="0"/>
    </format>
    <format dxfId="24871">
      <pivotArea field="12" type="button" dataOnly="0" labelOnly="1" outline="0" axis="axisRow" fieldPosition="2"/>
    </format>
    <format dxfId="24870">
      <pivotArea field="10" type="button" dataOnly="0" labelOnly="1" outline="0" axis="axisRow" fieldPosition="3"/>
    </format>
    <format dxfId="24869">
      <pivotArea field="16" type="button" dataOnly="0" labelOnly="1" outline="0" axis="axisRow" fieldPosition="4"/>
    </format>
    <format dxfId="24868">
      <pivotArea field="18" type="button" dataOnly="0" labelOnly="1" outline="0" axis="axisRow" fieldPosition="5"/>
    </format>
    <format dxfId="24867">
      <pivotArea field="5" type="button" dataOnly="0" labelOnly="1" outline="0" axis="axisRow" fieldPosition="6"/>
    </format>
    <format dxfId="24866">
      <pivotArea field="9" type="button" dataOnly="0" labelOnly="1" outline="0" axis="axisRow" fieldPosition="7"/>
    </format>
    <format dxfId="24865">
      <pivotArea field="3" type="button" dataOnly="0" labelOnly="1" outline="0" axis="axisRow" fieldPosition="8"/>
    </format>
    <format dxfId="24864">
      <pivotArea field="7" type="button" dataOnly="0" labelOnly="1" outline="0" axis="axisRow" fieldPosition="9"/>
    </format>
    <format dxfId="24863">
      <pivotArea field="1" type="button" dataOnly="0" labelOnly="1" outline="0" axis="axisRow" fieldPosition="10"/>
    </format>
    <format dxfId="24862">
      <pivotArea dataOnly="0" labelOnly="1" outline="0" axis="axisValues" fieldPosition="0"/>
    </format>
    <format dxfId="248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8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85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2485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248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53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4852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48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4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8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8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48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4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8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84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8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8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8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8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8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8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483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83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48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8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4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24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48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4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4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4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24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8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48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48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24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4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7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47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47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47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66"/>
          </reference>
        </references>
      </pivotArea>
    </format>
    <format dxfId="24787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4786">
      <pivotArea dataOnly="0" labelOnly="1" outline="0" fieldPosition="0">
        <references count="7">
          <reference field="0" count="1" selected="0">
            <x v="13"/>
          </reference>
          <reference field="5" count="1">
            <x v="702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4785">
      <pivotArea dataOnly="0" labelOnly="1" outline="0" fieldPosition="0">
        <references count="7">
          <reference field="0" count="1" selected="0">
            <x v="14"/>
          </reference>
          <reference field="5" count="1">
            <x v="716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784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83">
      <pivotArea dataOnly="0" labelOnly="1" outline="0" fieldPosition="0">
        <references count="7">
          <reference field="0" count="1" selected="0">
            <x v="13"/>
          </reference>
          <reference field="5" count="1"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82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781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80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79">
      <pivotArea dataOnly="0" labelOnly="1" outline="0" fieldPosition="0">
        <references count="7">
          <reference field="0" count="1" selected="0">
            <x v="14"/>
          </reference>
          <reference field="5" count="1">
            <x v="714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778">
      <pivotArea dataOnly="0" labelOnly="1" outline="0" fieldPosition="0">
        <references count="7">
          <reference field="0" count="1" selected="0">
            <x v="14"/>
          </reference>
          <reference field="5" count="1">
            <x v="71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777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76">
      <pivotArea dataOnly="0" labelOnly="1" outline="0" fieldPosition="0">
        <references count="7">
          <reference field="0" count="1" selected="0">
            <x v="14"/>
          </reference>
          <reference field="5" count="1">
            <x v="701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775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74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773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72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771">
      <pivotArea dataOnly="0" labelOnly="1" outline="0" fieldPosition="0">
        <references count="7">
          <reference field="0" count="1" selected="0">
            <x v="15"/>
          </reference>
          <reference field="5" count="1">
            <x v="71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70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769">
      <pivotArea dataOnly="0" labelOnly="1" outline="0" fieldPosition="0">
        <references count="7">
          <reference field="0" count="1" selected="0">
            <x v="15"/>
          </reference>
          <reference field="5" count="1">
            <x v="71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768">
      <pivotArea dataOnly="0" labelOnly="1" outline="0" fieldPosition="0">
        <references count="7">
          <reference field="0" count="1" selected="0">
            <x v="15"/>
          </reference>
          <reference field="5" count="1">
            <x v="7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4767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766">
      <pivotArea dataOnly="0" labelOnly="1" outline="0" fieldPosition="0">
        <references count="7">
          <reference field="0" count="1" selected="0">
            <x v="15"/>
          </reference>
          <reference field="5" count="1">
            <x v="715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5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5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7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6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751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5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7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7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45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70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744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43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742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41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40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7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38">
      <pivotArea dataOnly="0" labelOnly="1" outline="0" fieldPosition="0">
        <references count="9">
          <reference field="0" count="1" selected="0">
            <x v="15"/>
          </reference>
          <reference field="3" count="1">
            <x v="7116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7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5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6"/>
          </reference>
          <reference field="5" count="1" selected="0">
            <x v="714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724">
      <pivotArea dataOnly="0" labelOnly="1" outline="0" fieldPosition="0">
        <references count="11">
          <reference field="0" count="1" selected="0">
            <x v="14"/>
          </reference>
          <reference field="1" count="1">
            <x v="7113"/>
          </reference>
          <reference field="3" count="1" selected="0">
            <x v="0"/>
          </reference>
          <reference field="5" count="1" selected="0">
            <x v="71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723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2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21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720">
      <pivotArea outline="0" collapsedLevelsAreSubtotals="1" fieldPosition="0"/>
    </format>
    <format dxfId="24719">
      <pivotArea dataOnly="0" labelOnly="1" outline="0" axis="axisValues" fieldPosition="0"/>
    </format>
    <format dxfId="24718">
      <pivotArea dataOnly="0" outline="0" fieldPosition="0">
        <references count="1">
          <reference field="12" count="0" defaultSubtotal="1"/>
        </references>
      </pivotArea>
    </format>
    <format dxfId="24717">
      <pivotArea outline="0" collapsedLevelsAreSubtotals="1" fieldPosition="0"/>
    </format>
    <format dxfId="24716">
      <pivotArea dataOnly="0" labelOnly="1" outline="0" axis="axisValues" fieldPosition="0"/>
    </format>
    <format dxfId="24715">
      <pivotArea outline="0" collapsedLevelsAreSubtotals="1" fieldPosition="0"/>
    </format>
    <format dxfId="24714">
      <pivotArea dataOnly="0" labelOnly="1" outline="0" axis="axisValues" fieldPosition="0"/>
    </format>
    <format dxfId="24713">
      <pivotArea dataOnly="0" labelOnly="1" outline="0" axis="axisValues" fieldPosition="0"/>
    </format>
    <format dxfId="24712">
      <pivotArea outline="0" collapsedLevelsAreSubtotals="1" fieldPosition="0"/>
    </format>
    <format dxfId="24711">
      <pivotArea field="12" type="button" dataOnly="0" labelOnly="1" outline="0" axis="axisRow" fieldPosition="2"/>
    </format>
    <format dxfId="24710">
      <pivotArea field="10" type="button" dataOnly="0" labelOnly="1" outline="0" axis="axisRow" fieldPosition="3"/>
    </format>
    <format dxfId="24709">
      <pivotArea field="16" type="button" dataOnly="0" labelOnly="1" outline="0" axis="axisRow" fieldPosition="4"/>
    </format>
    <format dxfId="24708">
      <pivotArea field="18" type="button" dataOnly="0" labelOnly="1" outline="0" axis="axisRow" fieldPosition="5"/>
    </format>
    <format dxfId="24707">
      <pivotArea field="5" type="button" dataOnly="0" labelOnly="1" outline="0" axis="axisRow" fieldPosition="6"/>
    </format>
    <format dxfId="24706">
      <pivotArea field="9" type="button" dataOnly="0" labelOnly="1" outline="0" axis="axisRow" fieldPosition="7"/>
    </format>
    <format dxfId="24705">
      <pivotArea field="3" type="button" dataOnly="0" labelOnly="1" outline="0" axis="axisRow" fieldPosition="8"/>
    </format>
    <format dxfId="24704">
      <pivotArea field="7" type="button" dataOnly="0" labelOnly="1" outline="0" axis="axisRow" fieldPosition="9"/>
    </format>
    <format dxfId="24703">
      <pivotArea field="1" type="button" dataOnly="0" labelOnly="1" outline="0" axis="axisRow" fieldPosition="10"/>
    </format>
    <format dxfId="24702">
      <pivotArea dataOnly="0" labelOnly="1" outline="0" axis="axisValues" fieldPosition="0"/>
    </format>
    <format dxfId="247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7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69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469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4697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4696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469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69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6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8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468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46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8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6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6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68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6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6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6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6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6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6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6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6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6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46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6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6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6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6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6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6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6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6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6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6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6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6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6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6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6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6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46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46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6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46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6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64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64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64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60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4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5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107"/>
          </reference>
        </references>
      </pivotArea>
    </format>
    <format dxfId="245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45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5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45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5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45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245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5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5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5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45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5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458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45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5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245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47"/>
          </reference>
        </references>
      </pivotArea>
    </format>
    <format dxfId="245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45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4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4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4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4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4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45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45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45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45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555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54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53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52">
      <pivotArea dataOnly="0" labelOnly="1" outline="0" fieldPosition="0">
        <references count="7">
          <reference field="0" count="1" selected="0">
            <x v="7"/>
          </reference>
          <reference field="5" count="1">
            <x v="71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51">
      <pivotArea dataOnly="0" labelOnly="1" outline="0" fieldPosition="0">
        <references count="7">
          <reference field="0" count="1" selected="0">
            <x v="7"/>
          </reference>
          <reference field="5" count="1">
            <x v="25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50">
      <pivotArea dataOnly="0" labelOnly="1" outline="0" fieldPosition="0">
        <references count="7">
          <reference field="0" count="1" selected="0">
            <x v="7"/>
          </reference>
          <reference field="5" count="1">
            <x v="632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49">
      <pivotArea dataOnly="0" labelOnly="1" outline="0" fieldPosition="0">
        <references count="7">
          <reference field="0" count="1" selected="0">
            <x v="7"/>
          </reference>
          <reference field="5" count="1">
            <x v="718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48">
      <pivotArea dataOnly="0" labelOnly="1" outline="0" fieldPosition="0">
        <references count="7">
          <reference field="0" count="1" selected="0">
            <x v="7"/>
          </reference>
          <reference field="5" count="1">
            <x v="71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547">
      <pivotArea dataOnly="0" labelOnly="1" outline="0" fieldPosition="0">
        <references count="7">
          <reference field="0" count="1" selected="0">
            <x v="7"/>
          </reference>
          <reference field="5" count="2">
            <x v="7176"/>
            <x v="717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46">
      <pivotArea dataOnly="0" labelOnly="1" outline="0" fieldPosition="0">
        <references count="7">
          <reference field="0" count="1" selected="0">
            <x v="7"/>
          </reference>
          <reference field="5" count="1">
            <x v="177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45">
      <pivotArea dataOnly="0" labelOnly="1" outline="0" fieldPosition="0">
        <references count="7">
          <reference field="0" count="1" selected="0">
            <x v="7"/>
          </reference>
          <reference field="5" count="1">
            <x v="718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44">
      <pivotArea dataOnly="0" labelOnly="1" outline="0" fieldPosition="0">
        <references count="7">
          <reference field="0" count="1" selected="0">
            <x v="7"/>
          </reference>
          <reference field="5" count="1">
            <x v="717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43">
      <pivotArea dataOnly="0" labelOnly="1" outline="0" fieldPosition="0">
        <references count="7">
          <reference field="0" count="1" selected="0">
            <x v="7"/>
          </reference>
          <reference field="5" count="1">
            <x v="71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542">
      <pivotArea dataOnly="0" labelOnly="1" outline="0" fieldPosition="0">
        <references count="7">
          <reference field="0" count="1" selected="0">
            <x v="7"/>
          </reference>
          <reference field="5" count="1">
            <x v="718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41">
      <pivotArea dataOnly="0" labelOnly="1" outline="0" fieldPosition="0">
        <references count="7">
          <reference field="0" count="1" selected="0">
            <x v="7"/>
          </reference>
          <reference field="5" count="1">
            <x v="718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40">
      <pivotArea dataOnly="0" labelOnly="1" outline="0" fieldPosition="0">
        <references count="7">
          <reference field="0" count="1" selected="0">
            <x v="7"/>
          </reference>
          <reference field="5" count="2">
            <x v="7178"/>
            <x v="718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39">
      <pivotArea dataOnly="0" labelOnly="1" outline="0" fieldPosition="0">
        <references count="7">
          <reference field="0" count="1" selected="0">
            <x v="7"/>
          </reference>
          <reference field="5" count="1">
            <x v="717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38">
      <pivotArea dataOnly="0" labelOnly="1" outline="0" fieldPosition="0">
        <references count="7">
          <reference field="0" count="1" selected="0">
            <x v="7"/>
          </reference>
          <reference field="5" count="2">
            <x v="7182"/>
            <x v="718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37">
      <pivotArea dataOnly="0" labelOnly="1" outline="0" fieldPosition="0">
        <references count="7">
          <reference field="0" count="1" selected="0">
            <x v="7"/>
          </reference>
          <reference field="5" count="1">
            <x v="718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36">
      <pivotArea dataOnly="0" labelOnly="1" outline="0" fieldPosition="0">
        <references count="7">
          <reference field="0" count="1" selected="0">
            <x v="7"/>
          </reference>
          <reference field="5" count="1">
            <x v="718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35">
      <pivotArea dataOnly="0" labelOnly="1" outline="0" fieldPosition="0">
        <references count="7">
          <reference field="0" count="1" selected="0">
            <x v="10"/>
          </reference>
          <reference field="5" count="1">
            <x v="540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4534">
      <pivotArea dataOnly="0" labelOnly="1" outline="0" fieldPosition="0">
        <references count="7">
          <reference field="0" count="1" selected="0">
            <x v="10"/>
          </reference>
          <reference field="5" count="1">
            <x v="639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33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32">
      <pivotArea dataOnly="0" labelOnly="1" outline="0" fieldPosition="0">
        <references count="7">
          <reference field="0" count="1" selected="0">
            <x v="10"/>
          </reference>
          <reference field="5" count="1">
            <x v="429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31">
      <pivotArea dataOnly="0" labelOnly="1" outline="0" fieldPosition="0">
        <references count="7">
          <reference field="0" count="1" selected="0">
            <x v="10"/>
          </reference>
          <reference field="5" count="1">
            <x v="473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30">
      <pivotArea dataOnly="0" labelOnly="1" outline="0" fieldPosition="0">
        <references count="7">
          <reference field="0" count="1" selected="0">
            <x v="10"/>
          </reference>
          <reference field="5" count="1">
            <x v="699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29">
      <pivotArea dataOnly="0" labelOnly="1" outline="0" fieldPosition="0">
        <references count="7">
          <reference field="0" count="1" selected="0">
            <x v="10"/>
          </reference>
          <reference field="5" count="1">
            <x v="440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528">
      <pivotArea dataOnly="0" labelOnly="1" outline="0" fieldPosition="0">
        <references count="7">
          <reference field="0" count="1" selected="0">
            <x v="12"/>
          </reference>
          <reference field="5" count="1">
            <x v="71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527">
      <pivotArea dataOnly="0" labelOnly="1" outline="0" fieldPosition="0">
        <references count="7">
          <reference field="0" count="1" selected="0">
            <x v="12"/>
          </reference>
          <reference field="5" count="1">
            <x v="71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26">
      <pivotArea dataOnly="0" labelOnly="1" outline="0" fieldPosition="0">
        <references count="7">
          <reference field="0" count="1" selected="0">
            <x v="12"/>
          </reference>
          <reference field="5" count="1">
            <x v="54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525">
      <pivotArea dataOnly="0" labelOnly="1" outline="0" fieldPosition="0">
        <references count="7">
          <reference field="0" count="1" selected="0">
            <x v="13"/>
          </reference>
          <reference field="5" count="1"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24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523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22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21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520">
      <pivotArea dataOnly="0" labelOnly="1" outline="0" fieldPosition="0">
        <references count="7">
          <reference field="0" count="1" selected="0">
            <x v="14"/>
          </reference>
          <reference field="5" count="1">
            <x v="716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19">
      <pivotArea dataOnly="0" labelOnly="1" outline="0" fieldPosition="0">
        <references count="7">
          <reference field="0" count="1" selected="0">
            <x v="14"/>
          </reference>
          <reference field="5" count="1">
            <x v="71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518">
      <pivotArea dataOnly="0" labelOnly="1" outline="0" fieldPosition="0">
        <references count="7">
          <reference field="0" count="1" selected="0">
            <x v="14"/>
          </reference>
          <reference field="5" count="1">
            <x v="716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17">
      <pivotArea dataOnly="0" labelOnly="1" outline="0" fieldPosition="0">
        <references count="7">
          <reference field="0" count="1" selected="0">
            <x v="14"/>
          </reference>
          <reference field="5" count="1">
            <x v="71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16">
      <pivotArea dataOnly="0" labelOnly="1" outline="0" fieldPosition="0">
        <references count="7">
          <reference field="0" count="1" selected="0">
            <x v="14"/>
          </reference>
          <reference field="5" count="1">
            <x v="716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15">
      <pivotArea dataOnly="0" labelOnly="1" outline="0" fieldPosition="0">
        <references count="7">
          <reference field="0" count="1" selected="0">
            <x v="14"/>
          </reference>
          <reference field="5" count="1">
            <x v="717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14">
      <pivotArea dataOnly="0" labelOnly="1" outline="0" fieldPosition="0">
        <references count="7">
          <reference field="0" count="1" selected="0">
            <x v="14"/>
          </reference>
          <reference field="5" count="1">
            <x v="71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513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12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511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510">
      <pivotArea dataOnly="0" labelOnly="1" outline="0" fieldPosition="0">
        <references count="7">
          <reference field="0" count="1" selected="0">
            <x v="15"/>
          </reference>
          <reference field="5" count="1">
            <x v="71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09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508">
      <pivotArea dataOnly="0" labelOnly="1" outline="0" fieldPosition="0">
        <references count="7">
          <reference field="0" count="1" selected="0">
            <x v="15"/>
          </reference>
          <reference field="5" count="1">
            <x v="71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507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5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4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9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9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9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49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4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5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4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4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5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4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4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474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73">
      <pivotArea dataOnly="0" labelOnly="1" outline="0" fieldPosition="0">
        <references count="9">
          <reference field="0" count="1" selected="0">
            <x v="7"/>
          </reference>
          <reference field="3" count="1">
            <x v="7149"/>
          </reference>
          <reference field="5" count="1" selected="0">
            <x v="71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72">
      <pivotArea dataOnly="0" labelOnly="1" outline="0" fieldPosition="0">
        <references count="9">
          <reference field="0" count="1" selected="0">
            <x v="7"/>
          </reference>
          <reference field="3" count="1">
            <x v="7145"/>
          </reference>
          <reference field="5" count="1" selected="0">
            <x v="25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71">
      <pivotArea dataOnly="0" labelOnly="1" outline="0" fieldPosition="0">
        <references count="9">
          <reference field="0" count="1" selected="0">
            <x v="7"/>
          </reference>
          <reference field="3" count="1">
            <x v="7144"/>
          </reference>
          <reference field="5" count="1" selected="0">
            <x v="63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470">
      <pivotArea dataOnly="0" labelOnly="1" outline="0" fieldPosition="0">
        <references count="9">
          <reference field="0" count="1" selected="0">
            <x v="7"/>
          </reference>
          <reference field="3" count="1">
            <x v="7156"/>
          </reference>
          <reference field="5" count="1" selected="0">
            <x v="71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469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71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68">
      <pivotArea dataOnly="0" labelOnly="1" outline="0" fieldPosition="0">
        <references count="9">
          <reference field="0" count="1" selected="0">
            <x v="7"/>
          </reference>
          <reference field="3" count="1">
            <x v="7152"/>
          </reference>
          <reference field="5" count="1" selected="0">
            <x v="71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67">
      <pivotArea dataOnly="0" labelOnly="1" outline="0" fieldPosition="0">
        <references count="9">
          <reference field="0" count="1" selected="0">
            <x v="7"/>
          </reference>
          <reference field="3" count="1">
            <x v="7146"/>
          </reference>
          <reference field="5" count="1" selected="0">
            <x v="1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466">
      <pivotArea dataOnly="0" labelOnly="1" outline="0" fieldPosition="0">
        <references count="9">
          <reference field="0" count="1" selected="0">
            <x v="7"/>
          </reference>
          <reference field="3" count="1">
            <x v="7159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465">
      <pivotArea dataOnly="0" labelOnly="1" outline="0" fieldPosition="0">
        <references count="9">
          <reference field="0" count="1" selected="0">
            <x v="7"/>
          </reference>
          <reference field="3" count="1">
            <x v="7154"/>
          </reference>
          <reference field="5" count="1" selected="0">
            <x v="71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64">
      <pivotArea dataOnly="0" labelOnly="1" outline="0" fieldPosition="0">
        <references count="9">
          <reference field="0" count="1" selected="0">
            <x v="7"/>
          </reference>
          <reference field="3" count="1">
            <x v="7147"/>
          </reference>
          <reference field="5" count="1" selected="0">
            <x v="7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463">
      <pivotArea dataOnly="0" labelOnly="1" outline="0" fieldPosition="0">
        <references count="9">
          <reference field="0" count="1" selected="0">
            <x v="7"/>
          </reference>
          <reference field="3" count="1">
            <x v="7158"/>
          </reference>
          <reference field="5" count="1" selected="0">
            <x v="71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462">
      <pivotArea dataOnly="0" labelOnly="1" outline="0" fieldPosition="0">
        <references count="9">
          <reference field="0" count="1" selected="0">
            <x v="7"/>
          </reference>
          <reference field="3" count="1">
            <x v="7160"/>
          </reference>
          <reference field="5" count="1" selected="0">
            <x v="71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61">
      <pivotArea dataOnly="0" labelOnly="1" outline="0" fieldPosition="0">
        <references count="9">
          <reference field="0" count="1" selected="0">
            <x v="7"/>
          </reference>
          <reference field="3" count="1">
            <x v="7153"/>
          </reference>
          <reference field="5" count="1" selected="0">
            <x v="71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60">
      <pivotArea dataOnly="0" labelOnly="1" outline="0" fieldPosition="0">
        <references count="9">
          <reference field="0" count="1" selected="0">
            <x v="7"/>
          </reference>
          <reference field="3" count="1">
            <x v="7155"/>
          </reference>
          <reference field="5" count="1" selected="0">
            <x v="71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59">
      <pivotArea dataOnly="0" labelOnly="1" outline="0" fieldPosition="0">
        <references count="9">
          <reference field="0" count="1" selected="0">
            <x v="7"/>
          </reference>
          <reference field="3" count="1">
            <x v="7150"/>
          </reference>
          <reference field="5" count="1" selected="0">
            <x v="71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458">
      <pivotArea dataOnly="0" labelOnly="1" outline="0" fieldPosition="0">
        <references count="9">
          <reference field="0" count="1" selected="0">
            <x v="7"/>
          </reference>
          <reference field="3" count="1">
            <x v="7157"/>
          </reference>
          <reference field="5" count="1" selected="0">
            <x v="71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57">
      <pivotArea dataOnly="0" labelOnly="1" outline="0" fieldPosition="0">
        <references count="9">
          <reference field="0" count="1" selected="0">
            <x v="7"/>
          </reference>
          <reference field="3" count="1">
            <x v="7163"/>
          </reference>
          <reference field="5" count="1" selected="0">
            <x v="71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56">
      <pivotArea dataOnly="0" labelOnly="1" outline="0" fieldPosition="0">
        <references count="9">
          <reference field="0" count="1" selected="0">
            <x v="7"/>
          </reference>
          <reference field="3" count="1">
            <x v="7161"/>
          </reference>
          <reference field="5" count="1" selected="0">
            <x v="71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455">
      <pivotArea dataOnly="0" labelOnly="1" outline="0" fieldPosition="0">
        <references count="9">
          <reference field="0" count="1" selected="0">
            <x v="7"/>
          </reference>
          <reference field="3" count="1">
            <x v="7162"/>
          </reference>
          <reference field="5" count="1" selected="0">
            <x v="71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54">
      <pivotArea dataOnly="0" labelOnly="1" outline="0" fieldPosition="0">
        <references count="9">
          <reference field="0" count="1" selected="0">
            <x v="10"/>
          </reference>
          <reference field="3" count="1">
            <x v="6956"/>
          </reference>
          <reference field="5" count="1" selected="0">
            <x v="5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445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52">
      <pivotArea dataOnly="0" labelOnly="1" outline="0" fieldPosition="0">
        <references count="9">
          <reference field="0" count="1" selected="0">
            <x v="10"/>
          </reference>
          <reference field="3" count="1">
            <x v="7089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51">
      <pivotArea dataOnly="0" labelOnly="1" outline="0" fieldPosition="0">
        <references count="9">
          <reference field="0" count="1" selected="0">
            <x v="10"/>
          </reference>
          <reference field="3" count="1">
            <x v="7087"/>
          </reference>
          <reference field="5" count="1" selected="0">
            <x v="42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450">
      <pivotArea dataOnly="0" labelOnly="1" outline="0" fieldPosition="0">
        <references count="9">
          <reference field="0" count="1" selected="0">
            <x v="10"/>
          </reference>
          <reference field="3" count="1">
            <x v="7088"/>
          </reference>
          <reference field="5" count="1" selected="0">
            <x v="4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449">
      <pivotArea dataOnly="0" labelOnly="1" outline="0" fieldPosition="0">
        <references count="9">
          <reference field="0" count="1" selected="0">
            <x v="10"/>
          </reference>
          <reference field="3" count="1">
            <x v="7093"/>
          </reference>
          <reference field="5" count="1" selected="0">
            <x v="69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48">
      <pivotArea dataOnly="0" labelOnly="1" outline="0" fieldPosition="0">
        <references count="9">
          <reference field="0" count="1" selected="0">
            <x v="12"/>
          </reference>
          <reference field="3" count="1">
            <x v="7141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44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5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4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4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4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6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441">
      <pivotArea dataOnly="0" labelOnly="1" outline="0" fieldPosition="0">
        <references count="9">
          <reference field="0" count="1" selected="0">
            <x v="14"/>
          </reference>
          <reference field="3" count="1">
            <x v="7140"/>
          </reference>
          <reference field="5" count="1" selected="0">
            <x v="71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40">
      <pivotArea dataOnly="0" labelOnly="1" outline="0" fieldPosition="0">
        <references count="9">
          <reference field="0" count="1" selected="0">
            <x v="14"/>
          </reference>
          <reference field="3" count="1">
            <x v="7138"/>
          </reference>
          <reference field="5" count="1" selected="0">
            <x v="716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39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71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437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436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435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4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4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432">
      <pivotArea dataOnly="0" labelOnly="1" outline="0" fieldPosition="0">
        <references count="9">
          <reference field="0" count="1" selected="0">
            <x v="15"/>
          </reference>
          <reference field="3" count="1">
            <x v="7116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4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9"/>
          </reference>
          <reference field="5" count="1" selected="0">
            <x v="71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5"/>
          </reference>
          <reference field="5" count="1" selected="0">
            <x v="2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1"/>
          </reference>
          <reference field="5" count="1" selected="0">
            <x v="71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9"/>
          </reference>
          <reference field="5" count="1" selected="0">
            <x v="71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4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4"/>
          </reference>
          <reference field="5" count="1" selected="0">
            <x v="7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0"/>
          </reference>
          <reference field="5" count="1" selected="0">
            <x v="71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3"/>
          </reference>
          <reference field="5" count="1" selected="0">
            <x v="71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7"/>
          </reference>
          <reference field="5" count="1" selected="0">
            <x v="71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2"/>
          </reference>
          <reference field="5" count="1" selected="0">
            <x v="71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2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1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9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1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8"/>
          </reference>
          <reference field="5" count="1" selected="0">
            <x v="4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41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3"/>
          </reference>
          <reference field="5" count="1" selected="0">
            <x v="6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41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4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4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0"/>
          </reference>
          <reference field="5" count="1" selected="0">
            <x v="71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8"/>
          </reference>
          <reference field="5" count="1" selected="0">
            <x v="71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9"/>
          </reference>
          <reference field="5" count="1" selected="0">
            <x v="71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4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4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6"/>
          </reference>
          <reference field="5" count="1" selected="0">
            <x v="714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401">
      <pivotArea dataOnly="0" labelOnly="1" outline="0" fieldPosition="0">
        <references count="11">
          <reference field="0" count="1" selected="0">
            <x v="7"/>
          </reference>
          <reference field="1" count="1">
            <x v="7122"/>
          </reference>
          <reference field="3" count="1" selected="0">
            <x v="7150"/>
          </reference>
          <reference field="5" count="1" selected="0">
            <x v="71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400">
      <pivotArea dataOnly="0" labelOnly="1" outline="0" fieldPosition="0">
        <references count="11">
          <reference field="0" count="1" selected="0">
            <x v="10"/>
          </reference>
          <reference field="1" count="1">
            <x v="7121"/>
          </reference>
          <reference field="3" count="1" selected="0">
            <x v="7089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99">
      <pivotArea dataOnly="0" labelOnly="1" outline="0" fieldPosition="0">
        <references count="11">
          <reference field="0" count="1" selected="0">
            <x v="12"/>
          </reference>
          <reference field="1" count="1">
            <x v="7120"/>
          </reference>
          <reference field="3" count="1" selected="0">
            <x v="0"/>
          </reference>
          <reference field="5" count="1" selected="0">
            <x v="71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98">
      <pivotArea dataOnly="0" labelOnly="1" outline="0" fieldPosition="0">
        <references count="11">
          <reference field="0" count="1" selected="0">
            <x v="14"/>
          </reference>
          <reference field="1" count="1">
            <x v="7119"/>
          </reference>
          <reference field="3" count="1" selected="0">
            <x v="0"/>
          </reference>
          <reference field="5" count="1" selected="0">
            <x v="71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397">
      <pivotArea dataOnly="0" labelOnly="1" outline="0" fieldPosition="0">
        <references count="11">
          <reference field="0" count="1" selected="0">
            <x v="14"/>
          </reference>
          <reference field="1" count="1">
            <x v="7113"/>
          </reference>
          <reference field="3" count="1" selected="0">
            <x v="0"/>
          </reference>
          <reference field="5" count="1" selected="0">
            <x v="71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96">
      <pivotArea dataOnly="0" labelOnly="1" outline="0" fieldPosition="0">
        <references count="11">
          <reference field="0" count="1" selected="0">
            <x v="14"/>
          </reference>
          <reference field="1" count="1">
            <x v="7117"/>
          </reference>
          <reference field="3" count="1" selected="0">
            <x v="7140"/>
          </reference>
          <reference field="5" count="1" selected="0">
            <x v="71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95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138"/>
          </reference>
          <reference field="5" count="1" selected="0">
            <x v="71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9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393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71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392">
      <pivotArea outline="0" collapsedLevelsAreSubtotals="1" fieldPosition="0"/>
    </format>
    <format dxfId="24391">
      <pivotArea dataOnly="0" labelOnly="1" outline="0" axis="axisValues" fieldPosition="0"/>
    </format>
    <format dxfId="24390">
      <pivotArea dataOnly="0" outline="0" fieldPosition="0">
        <references count="1">
          <reference field="12" count="0" defaultSubtotal="1"/>
        </references>
      </pivotArea>
    </format>
    <format dxfId="24389">
      <pivotArea outline="0" collapsedLevelsAreSubtotals="1" fieldPosition="0"/>
    </format>
    <format dxfId="24388">
      <pivotArea dataOnly="0" labelOnly="1" outline="0" axis="axisValues" fieldPosition="0"/>
    </format>
    <format dxfId="24387">
      <pivotArea outline="0" collapsedLevelsAreSubtotals="1" fieldPosition="0"/>
    </format>
    <format dxfId="24386">
      <pivotArea dataOnly="0" labelOnly="1" outline="0" axis="axisValues" fieldPosition="0"/>
    </format>
    <format dxfId="24385">
      <pivotArea dataOnly="0" labelOnly="1" outline="0" axis="axisValues" fieldPosition="0"/>
    </format>
    <format dxfId="24384">
      <pivotArea outline="0" collapsedLevelsAreSubtotals="1" fieldPosition="0"/>
    </format>
    <format dxfId="24383">
      <pivotArea field="12" type="button" dataOnly="0" labelOnly="1" outline="0" axis="axisRow" fieldPosition="2"/>
    </format>
    <format dxfId="24382">
      <pivotArea field="10" type="button" dataOnly="0" labelOnly="1" outline="0" axis="axisRow" fieldPosition="3"/>
    </format>
    <format dxfId="24381">
      <pivotArea field="16" type="button" dataOnly="0" labelOnly="1" outline="0" axis="axisRow" fieldPosition="4"/>
    </format>
    <format dxfId="24380">
      <pivotArea field="18" type="button" dataOnly="0" labelOnly="1" outline="0" axis="axisRow" fieldPosition="5"/>
    </format>
    <format dxfId="24379">
      <pivotArea field="5" type="button" dataOnly="0" labelOnly="1" outline="0" axis="axisRow" fieldPosition="6"/>
    </format>
    <format dxfId="24378">
      <pivotArea field="9" type="button" dataOnly="0" labelOnly="1" outline="0" axis="axisRow" fieldPosition="7"/>
    </format>
    <format dxfId="24377">
      <pivotArea field="3" type="button" dataOnly="0" labelOnly="1" outline="0" axis="axisRow" fieldPosition="8"/>
    </format>
    <format dxfId="24376">
      <pivotArea field="7" type="button" dataOnly="0" labelOnly="1" outline="0" axis="axisRow" fieldPosition="9"/>
    </format>
    <format dxfId="24375">
      <pivotArea field="1" type="button" dataOnly="0" labelOnly="1" outline="0" axis="axisRow" fieldPosition="10"/>
    </format>
    <format dxfId="24374">
      <pivotArea dataOnly="0" labelOnly="1" outline="0" axis="axisValues" fieldPosition="0"/>
    </format>
    <format dxfId="24373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2437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243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3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369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4368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4367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366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3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3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3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3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36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436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43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3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3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435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35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35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243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43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43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43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3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3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3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3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3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3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3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34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34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34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3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3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3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33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3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3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333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3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3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3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3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32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32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3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3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3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2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4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4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5"/>
            <x v="115"/>
          </reference>
        </references>
      </pivotArea>
    </format>
    <format dxfId="24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2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2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42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42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42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42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27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2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2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4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4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4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4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4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4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2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42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42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42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4250">
      <pivotArea dataOnly="0" labelOnly="1" outline="0" fieldPosition="0">
        <references count="7">
          <reference field="0" count="1" selected="0">
            <x v="7"/>
          </reference>
          <reference field="5" count="1">
            <x v="719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49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48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47">
      <pivotArea dataOnly="0" labelOnly="1" outline="0" fieldPosition="0">
        <references count="7">
          <reference field="0" count="1" selected="0">
            <x v="14"/>
          </reference>
          <reference field="5" count="1">
            <x v="710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246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45">
      <pivotArea dataOnly="0" labelOnly="1" outline="0" fieldPosition="0">
        <references count="7">
          <reference field="0" count="1" selected="0">
            <x v="14"/>
          </reference>
          <reference field="5" count="1">
            <x v="679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44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43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42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241">
      <pivotArea dataOnly="0" labelOnly="1" outline="0" fieldPosition="0">
        <references count="7">
          <reference field="0" count="1" selected="0">
            <x v="2"/>
          </reference>
          <reference field="5" count="1">
            <x v="71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240">
      <pivotArea dataOnly="0" labelOnly="1" outline="0" fieldPosition="0">
        <references count="7">
          <reference field="0" count="1" selected="0">
            <x v="2"/>
          </reference>
          <reference field="5" count="1">
            <x v="568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39">
      <pivotArea dataOnly="0" labelOnly="1" outline="0" fieldPosition="0">
        <references count="7">
          <reference field="0" count="1" selected="0">
            <x v="2"/>
          </reference>
          <reference field="5" count="1">
            <x v="714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38">
      <pivotArea dataOnly="0" labelOnly="1" outline="0" fieldPosition="0">
        <references count="7">
          <reference field="0" count="1" selected="0">
            <x v="12"/>
          </reference>
          <reference field="5" count="1">
            <x v="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37">
      <pivotArea dataOnly="0" labelOnly="1" outline="0" fieldPosition="0">
        <references count="7">
          <reference field="0" count="1" selected="0">
            <x v="12"/>
          </reference>
          <reference field="5" count="1">
            <x v="71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36">
      <pivotArea dataOnly="0" labelOnly="1" outline="0" fieldPosition="0">
        <references count="7">
          <reference field="0" count="1" selected="0">
            <x v="13"/>
          </reference>
          <reference field="5" count="1"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35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234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33">
      <pivotArea dataOnly="0" labelOnly="1" outline="0" fieldPosition="0">
        <references count="7">
          <reference field="0" count="1" selected="0">
            <x v="14"/>
          </reference>
          <reference field="5" count="1">
            <x v="716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32">
      <pivotArea dataOnly="0" labelOnly="1" outline="0" fieldPosition="0">
        <references count="7">
          <reference field="0" count="1" selected="0">
            <x v="14"/>
          </reference>
          <reference field="5" count="1">
            <x v="71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231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4230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229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228">
      <pivotArea dataOnly="0" labelOnly="1" outline="0" fieldPosition="0">
        <references count="7">
          <reference field="0" count="1" selected="0">
            <x v="14"/>
          </reference>
          <reference field="5" count="1">
            <x v="71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227">
      <pivotArea dataOnly="0" labelOnly="1" outline="0" fieldPosition="0">
        <references count="7">
          <reference field="0" count="1" selected="0">
            <x v="14"/>
          </reference>
          <reference field="5" count="1">
            <x v="454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26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225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224">
      <pivotArea dataOnly="0" labelOnly="1" outline="0" fieldPosition="0">
        <references count="7">
          <reference field="0" count="1" selected="0">
            <x v="15"/>
          </reference>
          <reference field="5" count="1">
            <x v="71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23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222">
      <pivotArea dataOnly="0" labelOnly="1" outline="0" fieldPosition="0">
        <references count="7">
          <reference field="0" count="1" selected="0">
            <x v="15"/>
          </reference>
          <reference field="5" count="2">
            <x v="4431"/>
            <x v="71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221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2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1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21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21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1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9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5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4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5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197">
      <pivotArea dataOnly="0" labelOnly="1" outline="0" fieldPosition="0">
        <references count="9">
          <reference field="0" count="1" selected="0">
            <x v="7"/>
          </reference>
          <reference field="3" count="1">
            <x v="7169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1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94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9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19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191">
      <pivotArea dataOnly="0" labelOnly="1" outline="0" fieldPosition="0">
        <references count="9">
          <reference field="0" count="1" selected="0">
            <x v="2"/>
          </reference>
          <reference field="3" count="1">
            <x v="7105"/>
          </reference>
          <reference field="5" count="1" selected="0">
            <x v="5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9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5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1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5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6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184">
      <pivotArea dataOnly="0" labelOnly="1" outline="0" fieldPosition="0">
        <references count="9">
          <reference field="0" count="1" selected="0">
            <x v="14"/>
          </reference>
          <reference field="3" count="1">
            <x v="7114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4183">
      <pivotArea dataOnly="0" labelOnly="1" outline="0" fieldPosition="0">
        <references count="9">
          <reference field="0" count="1" selected="0">
            <x v="14"/>
          </reference>
          <reference field="3" count="1">
            <x v="5511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182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181">
      <pivotArea dataOnly="0" labelOnly="1" outline="0" fieldPosition="0">
        <references count="9">
          <reference field="0" count="1" selected="0">
            <x v="14"/>
          </reference>
          <reference field="3" count="1">
            <x v="7167"/>
          </reference>
          <reference field="5" count="1" selected="0">
            <x v="45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80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79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78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1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76">
      <pivotArea dataOnly="0" labelOnly="1" outline="0" fieldPosition="0">
        <references count="9">
          <reference field="0" count="1" selected="0">
            <x v="15"/>
          </reference>
          <reference field="3" count="1">
            <x v="7116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1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9"/>
          </reference>
          <reference field="5" count="1" selected="0">
            <x v="71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7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17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1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05"/>
          </reference>
          <reference field="5" count="1" selected="0">
            <x v="5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6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1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4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4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11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5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7"/>
          </reference>
          <reference field="5" count="1" selected="0">
            <x v="45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6"/>
          </reference>
          <reference field="5" count="1" selected="0">
            <x v="714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155">
      <pivotArea dataOnly="0" labelOnly="1" outline="0" fieldPosition="0">
        <references count="11">
          <reference field="0" count="1" selected="0">
            <x v="7"/>
          </reference>
          <reference field="1" count="1">
            <x v="7130"/>
          </reference>
          <reference field="3" count="1" selected="0">
            <x v="7169"/>
          </reference>
          <reference field="5" count="1" selected="0">
            <x v="71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54">
      <pivotArea dataOnly="0" labelOnly="1" outline="0" fieldPosition="0">
        <references count="11">
          <reference field="0" count="1" selected="0">
            <x v="14"/>
          </reference>
          <reference field="1" count="1">
            <x v="7127"/>
          </reference>
          <reference field="3" count="1" selected="0">
            <x v="0"/>
          </reference>
          <reference field="5" count="1" selected="0">
            <x v="71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153">
      <pivotArea dataOnly="0" labelOnly="1" outline="0" fieldPosition="0">
        <references count="11">
          <reference field="0" count="1" selected="0">
            <x v="14"/>
          </reference>
          <reference field="1" count="1">
            <x v="7128"/>
          </reference>
          <reference field="3" count="1" selected="0">
            <x v="2"/>
          </reference>
          <reference field="5" count="1" selected="0">
            <x v="71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52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151">
      <pivotArea dataOnly="0" labelOnly="1" outline="0" fieldPosition="0">
        <references count="11">
          <reference field="0" count="1" selected="0">
            <x v="2"/>
          </reference>
          <reference field="1" count="1">
            <x v="7131"/>
          </reference>
          <reference field="3" count="1" selected="0">
            <x v="0"/>
          </reference>
          <reference field="5" count="1" selected="0">
            <x v="710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150">
      <pivotArea dataOnly="0" labelOnly="1" outline="0" fieldPosition="0">
        <references count="11">
          <reference field="0" count="1" selected="0">
            <x v="14"/>
          </reference>
          <reference field="1" count="1">
            <x v="7113"/>
          </reference>
          <reference field="3" count="1" selected="0">
            <x v="0"/>
          </reference>
          <reference field="5" count="1" selected="0">
            <x v="71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4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48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71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147">
      <pivotArea outline="0" collapsedLevelsAreSubtotals="1" fieldPosition="0"/>
    </format>
    <format dxfId="24146">
      <pivotArea dataOnly="0" labelOnly="1" outline="0" axis="axisValues" fieldPosition="0"/>
    </format>
    <format dxfId="24145">
      <pivotArea dataOnly="0" outline="0" fieldPosition="0">
        <references count="1">
          <reference field="12" count="0" defaultSubtotal="1"/>
        </references>
      </pivotArea>
    </format>
    <format dxfId="24144">
      <pivotArea outline="0" collapsedLevelsAreSubtotals="1" fieldPosition="0"/>
    </format>
    <format dxfId="24143">
      <pivotArea dataOnly="0" labelOnly="1" outline="0" axis="axisValues" fieldPosition="0"/>
    </format>
    <format dxfId="24142">
      <pivotArea outline="0" collapsedLevelsAreSubtotals="1" fieldPosition="0"/>
    </format>
    <format dxfId="24141">
      <pivotArea dataOnly="0" labelOnly="1" outline="0" axis="axisValues" fieldPosition="0"/>
    </format>
    <format dxfId="24140">
      <pivotArea dataOnly="0" labelOnly="1" outline="0" axis="axisValues" fieldPosition="0"/>
    </format>
    <format dxfId="24139">
      <pivotArea outline="0" collapsedLevelsAreSubtotals="1" fieldPosition="0"/>
    </format>
    <format dxfId="24138">
      <pivotArea field="12" type="button" dataOnly="0" labelOnly="1" outline="0" axis="axisRow" fieldPosition="2"/>
    </format>
    <format dxfId="24137">
      <pivotArea field="10" type="button" dataOnly="0" labelOnly="1" outline="0" axis="axisRow" fieldPosition="3"/>
    </format>
    <format dxfId="24136">
      <pivotArea field="16" type="button" dataOnly="0" labelOnly="1" outline="0" axis="axisRow" fieldPosition="4"/>
    </format>
    <format dxfId="24135">
      <pivotArea field="18" type="button" dataOnly="0" labelOnly="1" outline="0" axis="axisRow" fieldPosition="5"/>
    </format>
    <format dxfId="24134">
      <pivotArea field="5" type="button" dataOnly="0" labelOnly="1" outline="0" axis="axisRow" fieldPosition="6"/>
    </format>
    <format dxfId="24133">
      <pivotArea field="9" type="button" dataOnly="0" labelOnly="1" outline="0" axis="axisRow" fieldPosition="7"/>
    </format>
    <format dxfId="24132">
      <pivotArea field="3" type="button" dataOnly="0" labelOnly="1" outline="0" axis="axisRow" fieldPosition="8"/>
    </format>
    <format dxfId="24131">
      <pivotArea field="7" type="button" dataOnly="0" labelOnly="1" outline="0" axis="axisRow" fieldPosition="9"/>
    </format>
    <format dxfId="24130">
      <pivotArea field="1" type="button" dataOnly="0" labelOnly="1" outline="0" axis="axisRow" fieldPosition="10"/>
    </format>
    <format dxfId="24129">
      <pivotArea dataOnly="0" labelOnly="1" outline="0" axis="axisValues" fieldPosition="0"/>
    </format>
    <format dxfId="24128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412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412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412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412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12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1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1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1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1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118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4117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41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1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1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11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11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11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1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0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1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1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1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1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1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1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10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09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09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409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09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0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0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0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4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4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40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07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407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40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0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40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40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0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40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0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4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4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0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6"/>
            <x v="37"/>
            <x v="40"/>
            <x v="42"/>
            <x v="59"/>
          </reference>
        </references>
      </pivotArea>
    </format>
    <format dxfId="240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40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8"/>
          </reference>
        </references>
      </pivotArea>
    </format>
    <format dxfId="24056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055">
      <pivotArea dataOnly="0" labelOnly="1" outline="0" fieldPosition="0">
        <references count="7">
          <reference field="0" count="1" selected="0">
            <x v="0"/>
          </reference>
          <reference field="5" count="1">
            <x v="53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054">
      <pivotArea dataOnly="0" labelOnly="1" outline="0" fieldPosition="0">
        <references count="7">
          <reference field="0" count="1" selected="0">
            <x v="0"/>
          </reference>
          <reference field="5" count="1">
            <x v="56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053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052">
      <pivotArea dataOnly="0" labelOnly="1" outline="0" fieldPosition="0">
        <references count="7">
          <reference field="0" count="1" selected="0">
            <x v="0"/>
          </reference>
          <reference field="5" count="1">
            <x v="21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05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050">
      <pivotArea dataOnly="0" labelOnly="1" outline="0" fieldPosition="0">
        <references count="7">
          <reference field="0" count="1" selected="0">
            <x v="12"/>
          </reference>
          <reference field="5" count="2">
            <x v="7194"/>
            <x v="71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049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048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047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046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45">
      <pivotArea dataOnly="0" labelOnly="1" outline="0" fieldPosition="0">
        <references count="7">
          <reference field="0" count="1" selected="0">
            <x v="14"/>
          </reference>
          <reference field="5" count="1">
            <x v="454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44">
      <pivotArea dataOnly="0" labelOnly="1" outline="0" fieldPosition="0">
        <references count="7">
          <reference field="0" count="1" selected="0">
            <x v="14"/>
          </reference>
          <reference field="5" count="1">
            <x v="704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43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042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041">
      <pivotArea dataOnly="0" labelOnly="1" outline="0" fieldPosition="0">
        <references count="7">
          <reference field="0" count="1" selected="0">
            <x v="14"/>
          </reference>
          <reference field="5" count="1">
            <x v="714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40">
      <pivotArea dataOnly="0" labelOnly="1" outline="0" fieldPosition="0">
        <references count="7">
          <reference field="0" count="1" selected="0">
            <x v="15"/>
          </reference>
          <reference field="5" count="1">
            <x v="71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039">
      <pivotArea dataOnly="0" labelOnly="1" outline="0" fieldPosition="0">
        <references count="7">
          <reference field="0" count="1" selected="0">
            <x v="15"/>
          </reference>
          <reference field="5" count="1">
            <x v="71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38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037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036">
      <pivotArea dataOnly="0" labelOnly="1" outline="0" fieldPosition="0">
        <references count="7">
          <reference field="0" count="1" selected="0">
            <x v="15"/>
          </reference>
          <reference field="5" count="1">
            <x v="71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03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0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0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0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5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0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023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022">
      <pivotArea dataOnly="0" labelOnly="1" outline="0" fieldPosition="0">
        <references count="9">
          <reference field="0" count="1" selected="0">
            <x v="0"/>
          </reference>
          <reference field="3" count="1">
            <x v="6839"/>
          </reference>
          <reference field="5" count="1" selected="0">
            <x v="5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021">
      <pivotArea dataOnly="0" labelOnly="1" outline="0" fieldPosition="0">
        <references count="9">
          <reference field="0" count="1" selected="0">
            <x v="0"/>
          </reference>
          <reference field="3" count="1">
            <x v="7174"/>
          </reference>
          <reference field="5" count="1" selected="0">
            <x v="5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020">
      <pivotArea dataOnly="0" labelOnly="1" outline="0" fieldPosition="0">
        <references count="9">
          <reference field="0" count="1" selected="0">
            <x v="0"/>
          </reference>
          <reference field="3" count="1">
            <x v="6838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019">
      <pivotArea dataOnly="0" labelOnly="1" outline="0" fieldPosition="0">
        <references count="9">
          <reference field="0" count="1" selected="0">
            <x v="0"/>
          </reference>
          <reference field="3" count="1">
            <x v="7027"/>
          </reference>
          <reference field="5" count="1" selected="0">
            <x v="21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018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0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016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15">
      <pivotArea dataOnly="0" labelOnly="1" outline="0" fieldPosition="0">
        <references count="9">
          <reference field="0" count="1" selected="0">
            <x v="14"/>
          </reference>
          <reference field="3" count="1">
            <x v="7167"/>
          </reference>
          <reference field="5" count="1" selected="0">
            <x v="45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13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012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011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0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008">
      <pivotArea dataOnly="0" labelOnly="1" outline="0" fieldPosition="0">
        <references count="9">
          <reference field="0" count="1" selected="0">
            <x v="15"/>
          </reference>
          <reference field="3" count="1">
            <x v="7097"/>
          </reference>
          <reference field="5" count="1" selected="0">
            <x v="71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07">
      <pivotArea dataOnly="0" labelOnly="1" outline="0" fieldPosition="0">
        <references count="9">
          <reference field="0" count="1" selected="0">
            <x v="15"/>
          </reference>
          <reference field="3" count="1">
            <x v="7116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006">
      <pivotArea dataOnly="0" labelOnly="1" outline="0" fieldPosition="0">
        <references count="9">
          <reference field="0" count="1" selected="0">
            <x v="15"/>
          </reference>
          <reference field="3" count="1">
            <x v="7173"/>
          </reference>
          <reference field="5" count="1" selected="0">
            <x v="719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00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9"/>
          </reference>
          <reference field="5" count="1" selected="0">
            <x v="53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0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0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7"/>
          </reference>
          <reference field="5" count="1" selected="0">
            <x v="45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9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7"/>
          </reference>
          <reference field="5" count="1" selected="0">
            <x v="71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6"/>
          </reference>
          <reference field="5" count="1" selected="0">
            <x v="714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9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3"/>
          </reference>
          <reference field="5" count="1" selected="0">
            <x v="71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992">
      <pivotArea dataOnly="0" labelOnly="1" outline="0" fieldPosition="0">
        <references count="11">
          <reference field="0" count="1" selected="0">
            <x v="0"/>
          </reference>
          <reference field="1" count="1">
            <x v="7136"/>
          </reference>
          <reference field="3" count="1" selected="0">
            <x v="7027"/>
          </reference>
          <reference field="5" count="1" selected="0">
            <x v="21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99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90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7173"/>
          </reference>
          <reference field="5" count="1" selected="0">
            <x v="719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989">
      <pivotArea outline="0" collapsedLevelsAreSubtotals="1" fieldPosition="0"/>
    </format>
    <format dxfId="23988">
      <pivotArea dataOnly="0" labelOnly="1" outline="0" axis="axisValues" fieldPosition="0"/>
    </format>
    <format dxfId="23987">
      <pivotArea dataOnly="0" outline="0" fieldPosition="0">
        <references count="1">
          <reference field="12" count="0" defaultSubtotal="1"/>
        </references>
      </pivotArea>
    </format>
    <format dxfId="23986">
      <pivotArea outline="0" collapsedLevelsAreSubtotals="1" fieldPosition="0"/>
    </format>
    <format dxfId="23985">
      <pivotArea dataOnly="0" labelOnly="1" outline="0" axis="axisValues" fieldPosition="0"/>
    </format>
    <format dxfId="23984">
      <pivotArea outline="0" collapsedLevelsAreSubtotals="1" fieldPosition="0"/>
    </format>
    <format dxfId="23983">
      <pivotArea dataOnly="0" labelOnly="1" outline="0" axis="axisValues" fieldPosition="0"/>
    </format>
    <format dxfId="23982">
      <pivotArea dataOnly="0" labelOnly="1" outline="0" axis="axisValues" fieldPosition="0"/>
    </format>
    <format dxfId="23981">
      <pivotArea outline="0" collapsedLevelsAreSubtotals="1" fieldPosition="0"/>
    </format>
    <format dxfId="23980">
      <pivotArea field="12" type="button" dataOnly="0" labelOnly="1" outline="0" axis="axisRow" fieldPosition="2"/>
    </format>
    <format dxfId="23979">
      <pivotArea field="10" type="button" dataOnly="0" labelOnly="1" outline="0" axis="axisRow" fieldPosition="3"/>
    </format>
    <format dxfId="23978">
      <pivotArea field="16" type="button" dataOnly="0" labelOnly="1" outline="0" axis="axisRow" fieldPosition="4"/>
    </format>
    <format dxfId="23977">
      <pivotArea field="18" type="button" dataOnly="0" labelOnly="1" outline="0" axis="axisRow" fieldPosition="5"/>
    </format>
    <format dxfId="23976">
      <pivotArea field="5" type="button" dataOnly="0" labelOnly="1" outline="0" axis="axisRow" fieldPosition="6"/>
    </format>
    <format dxfId="23975">
      <pivotArea field="9" type="button" dataOnly="0" labelOnly="1" outline="0" axis="axisRow" fieldPosition="7"/>
    </format>
    <format dxfId="23974">
      <pivotArea field="3" type="button" dataOnly="0" labelOnly="1" outline="0" axis="axisRow" fieldPosition="8"/>
    </format>
    <format dxfId="23973">
      <pivotArea field="7" type="button" dataOnly="0" labelOnly="1" outline="0" axis="axisRow" fieldPosition="9"/>
    </format>
    <format dxfId="23972">
      <pivotArea field="1" type="button" dataOnly="0" labelOnly="1" outline="0" axis="axisRow" fieldPosition="10"/>
    </format>
    <format dxfId="23971">
      <pivotArea dataOnly="0" labelOnly="1" outline="0" axis="axisValues" fieldPosition="0"/>
    </format>
    <format dxfId="239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9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96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396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396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396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39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6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395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39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9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39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9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9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5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9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9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94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9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9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9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94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9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9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93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9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93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9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9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9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9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9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39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9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9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9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3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3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3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8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40"/>
            <x v="42"/>
            <x v="59"/>
            <x v="131"/>
          </reference>
        </references>
      </pivotArea>
    </format>
    <format dxfId="238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8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38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8"/>
          </reference>
        </references>
      </pivotArea>
    </format>
    <format dxfId="23888">
      <pivotArea dataOnly="0" labelOnly="1" outline="0" fieldPosition="0">
        <references count="7">
          <reference field="0" count="1" selected="0">
            <x v="12"/>
          </reference>
          <reference field="5" count="1">
            <x v="71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87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8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885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884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883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882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81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80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79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878">
      <pivotArea dataOnly="0" labelOnly="1" outline="0" fieldPosition="0">
        <references count="7">
          <reference field="0" count="1" selected="0">
            <x v="14"/>
          </reference>
          <reference field="5" count="1">
            <x v="701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77">
      <pivotArea dataOnly="0" labelOnly="1" outline="0" fieldPosition="0">
        <references count="7">
          <reference field="0" count="1" selected="0">
            <x v="14"/>
          </reference>
          <reference field="5" count="1">
            <x v="357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876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75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874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873">
      <pivotArea dataOnly="0" labelOnly="1" outline="0" fieldPosition="0">
        <references count="7">
          <reference field="0" count="1" selected="0">
            <x v="15"/>
          </reference>
          <reference field="5" count="1">
            <x v="71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72">
      <pivotArea dataOnly="0" labelOnly="1" outline="0" fieldPosition="0">
        <references count="7">
          <reference field="0" count="1" selected="0">
            <x v="15"/>
          </reference>
          <reference field="5" count="1">
            <x v="71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71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870">
      <pivotArea dataOnly="0" labelOnly="1" outline="0" fieldPosition="0">
        <references count="7">
          <reference field="0" count="1" selected="0">
            <x v="15"/>
          </reference>
          <reference field="5" count="1">
            <x v="36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869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68">
      <pivotArea dataOnly="0" labelOnly="1" outline="0" fieldPosition="0">
        <references count="7">
          <reference field="0" count="1" selected="0">
            <x v="15"/>
          </reference>
          <reference field="5" count="1">
            <x v="719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386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9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8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8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5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8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9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52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51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8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49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48">
      <pivotArea dataOnly="0" labelOnly="1" outline="0" fieldPosition="0">
        <references count="9">
          <reference field="0" count="1" selected="0">
            <x v="14"/>
          </reference>
          <reference field="3" count="1">
            <x v="7114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847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70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46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845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44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43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842">
      <pivotArea dataOnly="0" labelOnly="1" outline="0" fieldPosition="0">
        <references count="9">
          <reference field="0" count="1" selected="0">
            <x v="14"/>
          </reference>
          <reference field="3" count="1">
            <x v="7178"/>
          </reference>
          <reference field="5" count="1" selected="0">
            <x v="22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8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40">
      <pivotArea dataOnly="0" labelOnly="1" outline="0" fieldPosition="0">
        <references count="9">
          <reference field="0" count="1" selected="0">
            <x v="15"/>
          </reference>
          <reference field="3" count="1">
            <x v="7097"/>
          </reference>
          <reference field="5" count="1" selected="0">
            <x v="71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39">
      <pivotArea dataOnly="0" labelOnly="1" outline="0" fieldPosition="0">
        <references count="9">
          <reference field="0" count="1" selected="0">
            <x v="15"/>
          </reference>
          <reference field="3" count="1">
            <x v="7117"/>
          </reference>
          <reference field="5" count="1" selected="0">
            <x v="36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838">
      <pivotArea dataOnly="0" labelOnly="1" outline="0" fieldPosition="0">
        <references count="9">
          <reference field="0" count="1" selected="0">
            <x v="15"/>
          </reference>
          <reference field="3" count="1">
            <x v="7177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37">
      <pivotArea dataOnly="0" labelOnly="1" outline="0" fieldPosition="0">
        <references count="9">
          <reference field="0" count="1" selected="0">
            <x v="15"/>
          </reference>
          <reference field="3" count="1">
            <x v="7176"/>
          </reference>
          <reference field="5" count="1" selected="0">
            <x v="719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38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4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7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8"/>
          </reference>
          <reference field="5" count="1" selected="0">
            <x v="2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8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7"/>
          </reference>
          <reference field="5" count="1" selected="0">
            <x v="71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7"/>
          </reference>
          <reference field="5" count="1" selected="0">
            <x v="36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823">
      <pivotArea dataOnly="0" labelOnly="1" outline="0" fieldPosition="0">
        <references count="11">
          <reference field="0" count="1" selected="0">
            <x v="14"/>
          </reference>
          <reference field="1" count="1">
            <x v="7141"/>
          </reference>
          <reference field="3" count="1" selected="0">
            <x v="2"/>
          </reference>
          <reference field="5" count="1" selected="0">
            <x v="71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2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21">
      <pivotArea dataOnly="0" labelOnly="1" outline="0" fieldPosition="0">
        <references count="11">
          <reference field="0" count="1" selected="0">
            <x v="14"/>
          </reference>
          <reference field="1" count="1">
            <x v="7142"/>
          </reference>
          <reference field="3" count="1" selected="0">
            <x v="7178"/>
          </reference>
          <reference field="5" count="1" selected="0">
            <x v="22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820">
      <pivotArea outline="0" collapsedLevelsAreSubtotals="1" fieldPosition="0"/>
    </format>
    <format dxfId="23819">
      <pivotArea dataOnly="0" labelOnly="1" outline="0" axis="axisValues" fieldPosition="0"/>
    </format>
    <format dxfId="23818">
      <pivotArea dataOnly="0" outline="0" fieldPosition="0">
        <references count="1">
          <reference field="12" count="0" defaultSubtotal="1"/>
        </references>
      </pivotArea>
    </format>
    <format dxfId="23817">
      <pivotArea outline="0" collapsedLevelsAreSubtotals="1" fieldPosition="0"/>
    </format>
    <format dxfId="23816">
      <pivotArea dataOnly="0" labelOnly="1" outline="0" axis="axisValues" fieldPosition="0"/>
    </format>
    <format dxfId="23815">
      <pivotArea outline="0" collapsedLevelsAreSubtotals="1" fieldPosition="0"/>
    </format>
    <format dxfId="23814">
      <pivotArea dataOnly="0" labelOnly="1" outline="0" axis="axisValues" fieldPosition="0"/>
    </format>
    <format dxfId="23813">
      <pivotArea dataOnly="0" labelOnly="1" outline="0" axis="axisValues" fieldPosition="0"/>
    </format>
    <format dxfId="23812">
      <pivotArea outline="0" collapsedLevelsAreSubtotals="1" fieldPosition="0"/>
    </format>
    <format dxfId="23811">
      <pivotArea field="12" type="button" dataOnly="0" labelOnly="1" outline="0" axis="axisRow" fieldPosition="2"/>
    </format>
    <format dxfId="23810">
      <pivotArea field="10" type="button" dataOnly="0" labelOnly="1" outline="0" axis="axisRow" fieldPosition="3"/>
    </format>
    <format dxfId="23809">
      <pivotArea field="16" type="button" dataOnly="0" labelOnly="1" outline="0" axis="axisRow" fieldPosition="4"/>
    </format>
    <format dxfId="23808">
      <pivotArea field="18" type="button" dataOnly="0" labelOnly="1" outline="0" axis="axisRow" fieldPosition="5"/>
    </format>
    <format dxfId="23807">
      <pivotArea field="5" type="button" dataOnly="0" labelOnly="1" outline="0" axis="axisRow" fieldPosition="6"/>
    </format>
    <format dxfId="23806">
      <pivotArea field="9" type="button" dataOnly="0" labelOnly="1" outline="0" axis="axisRow" fieldPosition="7"/>
    </format>
    <format dxfId="23805">
      <pivotArea field="3" type="button" dataOnly="0" labelOnly="1" outline="0" axis="axisRow" fieldPosition="8"/>
    </format>
    <format dxfId="23804">
      <pivotArea field="7" type="button" dataOnly="0" labelOnly="1" outline="0" axis="axisRow" fieldPosition="9"/>
    </format>
    <format dxfId="23803">
      <pivotArea field="1" type="button" dataOnly="0" labelOnly="1" outline="0" axis="axisRow" fieldPosition="10"/>
    </format>
    <format dxfId="23802">
      <pivotArea dataOnly="0" labelOnly="1" outline="0" axis="axisValues" fieldPosition="0"/>
    </format>
    <format dxfId="2380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80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799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2379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23797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3796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37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7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7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7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79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379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37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7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78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7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7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37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7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78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7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7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7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7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7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7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7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7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37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7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769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7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76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7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7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7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7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7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7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7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7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75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75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5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3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237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7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7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7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7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7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7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37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7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37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7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37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7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3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3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3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3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3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37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72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3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7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37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7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7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7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7"/>
            <x v="110"/>
          </reference>
        </references>
      </pivotArea>
    </format>
    <format dxfId="237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7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37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7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37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37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10"/>
            <x v="112"/>
          </reference>
        </references>
      </pivotArea>
    </format>
    <format dxfId="237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3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3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3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3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3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6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59"/>
          </reference>
        </references>
      </pivotArea>
    </format>
    <format dxfId="236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50"/>
            <x v="52"/>
            <x v="74"/>
          </reference>
        </references>
      </pivotArea>
    </format>
    <format dxfId="236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8"/>
          </reference>
        </references>
      </pivotArea>
    </format>
    <format dxfId="23687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686">
      <pivotArea dataOnly="0" labelOnly="1" outline="0" fieldPosition="0">
        <references count="7">
          <reference field="0" count="1" selected="0">
            <x v="14"/>
          </reference>
          <reference field="5" count="1">
            <x v="575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685">
      <pivotArea dataOnly="0" labelOnly="1" outline="0" fieldPosition="0">
        <references count="7">
          <reference field="0" count="1" selected="0">
            <x v="7"/>
          </reference>
          <reference field="5" count="1">
            <x v="17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8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683">
      <pivotArea dataOnly="0" labelOnly="1" outline="0" fieldPosition="0">
        <references count="7">
          <reference field="0" count="1" selected="0">
            <x v="7"/>
          </reference>
          <reference field="5" count="1">
            <x v="430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82">
      <pivotArea dataOnly="0" labelOnly="1" outline="0" fieldPosition="0">
        <references count="7">
          <reference field="0" count="1" selected="0">
            <x v="7"/>
          </reference>
          <reference field="5" count="1">
            <x v="573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681">
      <pivotArea dataOnly="0" labelOnly="1" outline="0" fieldPosition="0">
        <references count="7">
          <reference field="0" count="1" selected="0">
            <x v="7"/>
          </reference>
          <reference field="5" count="1">
            <x v="720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80">
      <pivotArea dataOnly="0" labelOnly="1" outline="0" fieldPosition="0">
        <references count="7">
          <reference field="0" count="1" selected="0">
            <x v="7"/>
          </reference>
          <reference field="5" count="1">
            <x v="720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679">
      <pivotArea dataOnly="0" labelOnly="1" outline="0" fieldPosition="0">
        <references count="7">
          <reference field="0" count="1" selected="0">
            <x v="7"/>
          </reference>
          <reference field="5" count="1">
            <x v="720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678">
      <pivotArea dataOnly="0" labelOnly="1" outline="0" fieldPosition="0">
        <references count="7">
          <reference field="0" count="1" selected="0">
            <x v="7"/>
          </reference>
          <reference field="5" count="1">
            <x v="720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677">
      <pivotArea dataOnly="0" labelOnly="1" outline="0" fieldPosition="0">
        <references count="7">
          <reference field="0" count="1" selected="0">
            <x v="7"/>
          </reference>
          <reference field="5" count="1">
            <x v="430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676">
      <pivotArea dataOnly="0" labelOnly="1" outline="0" fieldPosition="0">
        <references count="7">
          <reference field="0" count="1" selected="0">
            <x v="7"/>
          </reference>
          <reference field="5" count="1">
            <x v="255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75">
      <pivotArea dataOnly="0" labelOnly="1" outline="0" fieldPosition="0">
        <references count="7">
          <reference field="0" count="1" selected="0">
            <x v="7"/>
          </reference>
          <reference field="5" count="1">
            <x v="720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674">
      <pivotArea dataOnly="0" labelOnly="1" outline="0" fieldPosition="0">
        <references count="7">
          <reference field="0" count="1" selected="0">
            <x v="7"/>
          </reference>
          <reference field="5" count="1">
            <x v="720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673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672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671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670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669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668">
      <pivotArea dataOnly="0" labelOnly="1" outline="0" fieldPosition="0">
        <references count="7">
          <reference field="0" count="1" selected="0">
            <x v="14"/>
          </reference>
          <reference field="5" count="1">
            <x v="714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667">
      <pivotArea dataOnly="0" labelOnly="1" outline="0" fieldPosition="0">
        <references count="7">
          <reference field="0" count="1" selected="0">
            <x v="14"/>
          </reference>
          <reference field="5" count="1">
            <x v="720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666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665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64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63">
      <pivotArea dataOnly="0" labelOnly="1" outline="0" fieldPosition="0">
        <references count="7">
          <reference field="0" count="1" selected="0">
            <x v="14"/>
          </reference>
          <reference field="5" count="1">
            <x v="429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62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661">
      <pivotArea dataOnly="0" labelOnly="1" outline="0" fieldPosition="0">
        <references count="7">
          <reference field="0" count="1" selected="0">
            <x v="14"/>
          </reference>
          <reference field="5" count="1">
            <x v="720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60">
      <pivotArea dataOnly="0" labelOnly="1" outline="0" fieldPosition="0">
        <references count="7">
          <reference field="0" count="1" selected="0">
            <x v="14"/>
          </reference>
          <reference field="5" count="1">
            <x v="695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59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658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657">
      <pivotArea dataOnly="0" labelOnly="1" outline="0" fieldPosition="0">
        <references count="7">
          <reference field="0" count="1" selected="0">
            <x v="15"/>
          </reference>
          <reference field="5" count="1">
            <x v="715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656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655">
      <pivotArea dataOnly="0" labelOnly="1" outline="0" fieldPosition="0">
        <references count="7">
          <reference field="0" count="1" selected="0">
            <x v="15"/>
          </reference>
          <reference field="5" count="1">
            <x v="71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3654">
      <pivotArea dataOnly="0" labelOnly="1" outline="0" fieldPosition="0">
        <references count="7">
          <reference field="0" count="1" selected="0">
            <x v="15"/>
          </reference>
          <reference field="5" count="1">
            <x v="71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2"/>
          </reference>
        </references>
      </pivotArea>
    </format>
    <format dxfId="23653">
      <pivotArea dataOnly="0" labelOnly="1" outline="0" fieldPosition="0">
        <references count="7">
          <reference field="0" count="1" selected="0">
            <x v="15"/>
          </reference>
          <reference field="5" count="1">
            <x v="71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3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6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3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6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6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6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6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1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6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5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633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632">
      <pivotArea dataOnly="0" labelOnly="1" outline="0" fieldPosition="0">
        <references count="9">
          <reference field="0" count="1" selected="0">
            <x v="7"/>
          </reference>
          <reference field="3" count="1">
            <x v="7184"/>
          </reference>
          <reference field="5" count="1" selected="0">
            <x v="1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31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630">
      <pivotArea dataOnly="0" labelOnly="1" outline="0" fieldPosition="0">
        <references count="9">
          <reference field="0" count="1" selected="0">
            <x v="7"/>
          </reference>
          <reference field="3" count="1">
            <x v="7195"/>
          </reference>
          <reference field="5" count="1" selected="0">
            <x v="43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29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57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628">
      <pivotArea dataOnly="0" labelOnly="1" outline="0" fieldPosition="0">
        <references count="9">
          <reference field="0" count="1" selected="0">
            <x v="7"/>
          </reference>
          <reference field="3" count="1">
            <x v="7192"/>
          </reference>
          <reference field="5" count="1" selected="0">
            <x v="72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27">
      <pivotArea dataOnly="0" labelOnly="1" outline="0" fieldPosition="0">
        <references count="9">
          <reference field="0" count="1" selected="0">
            <x v="7"/>
          </reference>
          <reference field="3" count="1">
            <x v="7185"/>
          </reference>
          <reference field="5" count="1" selected="0">
            <x v="72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626">
      <pivotArea dataOnly="0" labelOnly="1" outline="0" fieldPosition="0">
        <references count="9">
          <reference field="0" count="1" selected="0">
            <x v="7"/>
          </reference>
          <reference field="3" count="1">
            <x v="7197"/>
          </reference>
          <reference field="5" count="1" selected="0">
            <x v="72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625">
      <pivotArea dataOnly="0" labelOnly="1" outline="0" fieldPosition="0">
        <references count="9">
          <reference field="0" count="1" selected="0">
            <x v="7"/>
          </reference>
          <reference field="3" count="1">
            <x v="7191"/>
          </reference>
          <reference field="5" count="1" selected="0">
            <x v="72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624">
      <pivotArea dataOnly="0" labelOnly="1" outline="0" fieldPosition="0">
        <references count="9">
          <reference field="0" count="1" selected="0">
            <x v="7"/>
          </reference>
          <reference field="3" count="1">
            <x v="7193"/>
          </reference>
          <reference field="5" count="1" selected="0">
            <x v="4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623">
      <pivotArea dataOnly="0" labelOnly="1" outline="0" fieldPosition="0">
        <references count="9">
          <reference field="0" count="1" selected="0">
            <x v="7"/>
          </reference>
          <reference field="3" count="1">
            <x v="7183"/>
          </reference>
          <reference field="5" count="1" selected="0">
            <x v="25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22">
      <pivotArea dataOnly="0" labelOnly="1" outline="0" fieldPosition="0">
        <references count="9">
          <reference field="0" count="1" selected="0">
            <x v="7"/>
          </reference>
          <reference field="3" count="1">
            <x v="7196"/>
          </reference>
          <reference field="5" count="1" selected="0">
            <x v="72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6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6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619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720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618">
      <pivotArea dataOnly="0" labelOnly="1" outline="0" fieldPosition="0">
        <references count="9">
          <reference field="0" count="1" selected="0">
            <x v="14"/>
          </reference>
          <reference field="3" count="1">
            <x v="684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6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16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15">
      <pivotArea dataOnly="0" labelOnly="1" outline="0" fieldPosition="0">
        <references count="9">
          <reference field="0" count="1" selected="0">
            <x v="14"/>
          </reference>
          <reference field="3" count="1">
            <x v="7126"/>
          </reference>
          <reference field="5" count="1" selected="0">
            <x v="42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14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6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12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611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610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6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5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6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6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5"/>
          </reference>
          <reference field="5" count="1" selected="0">
            <x v="43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8"/>
          </reference>
          <reference field="5" count="1" selected="0">
            <x v="57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6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2"/>
          </reference>
          <reference field="5" count="1" selected="0">
            <x v="72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5"/>
          </reference>
          <reference field="5" count="1" selected="0">
            <x v="72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6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6"/>
          </reference>
          <reference field="5" count="1" selected="0">
            <x v="72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6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72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0"/>
          </reference>
          <reference field="5" count="1" selected="0">
            <x v="57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5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5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591">
      <pivotArea dataOnly="0" labelOnly="1" outline="0" fieldPosition="0">
        <references count="11">
          <reference field="0" count="1" selected="0">
            <x v="7"/>
          </reference>
          <reference field="1" count="1">
            <x v="7151"/>
          </reference>
          <reference field="3" count="1" selected="0">
            <x v="7198"/>
          </reference>
          <reference field="5" count="1" selected="0">
            <x v="57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590">
      <pivotArea dataOnly="0" labelOnly="1" outline="0" fieldPosition="0">
        <references count="11">
          <reference field="0" count="1" selected="0">
            <x v="7"/>
          </reference>
          <reference field="1" count="1">
            <x v="7150"/>
          </reference>
          <reference field="3" count="1" selected="0">
            <x v="7197"/>
          </reference>
          <reference field="5" count="1" selected="0">
            <x v="72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589">
      <pivotArea dataOnly="0" labelOnly="1" outline="0" fieldPosition="0">
        <references count="11">
          <reference field="0" count="1" selected="0">
            <x v="7"/>
          </reference>
          <reference field="1" count="1">
            <x v="7146"/>
          </reference>
          <reference field="3" count="1" selected="0">
            <x v="7191"/>
          </reference>
          <reference field="5" count="1" selected="0">
            <x v="72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588">
      <pivotArea dataOnly="0" labelOnly="1" outline="0" fieldPosition="0">
        <references count="11">
          <reference field="0" count="1" selected="0">
            <x v="7"/>
          </reference>
          <reference field="1" count="1">
            <x v="7148"/>
          </reference>
          <reference field="3" count="1" selected="0">
            <x v="7196"/>
          </reference>
          <reference field="5" count="1" selected="0">
            <x v="72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587">
      <pivotArea dataOnly="0" labelOnly="1" outline="0" fieldPosition="0">
        <references count="11">
          <reference field="0" count="1" selected="0">
            <x v="14"/>
          </reference>
          <reference field="1" count="1">
            <x v="7144"/>
          </reference>
          <reference field="3" count="1" selected="0">
            <x v="2"/>
          </reference>
          <reference field="5" count="1" selected="0">
            <x v="7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586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8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584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71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3583">
      <pivotArea outline="0" collapsedLevelsAreSubtotals="1" fieldPosition="0"/>
    </format>
    <format dxfId="23582">
      <pivotArea dataOnly="0" labelOnly="1" outline="0" axis="axisValues" fieldPosition="0"/>
    </format>
    <format dxfId="23581">
      <pivotArea dataOnly="0" outline="0" fieldPosition="0">
        <references count="1">
          <reference field="12" count="0" defaultSubtotal="1"/>
        </references>
      </pivotArea>
    </format>
    <format dxfId="23580">
      <pivotArea outline="0" collapsedLevelsAreSubtotals="1" fieldPosition="0"/>
    </format>
    <format dxfId="23579">
      <pivotArea dataOnly="0" labelOnly="1" outline="0" axis="axisValues" fieldPosition="0"/>
    </format>
    <format dxfId="23578">
      <pivotArea outline="0" collapsedLevelsAreSubtotals="1" fieldPosition="0"/>
    </format>
    <format dxfId="23577">
      <pivotArea dataOnly="0" labelOnly="1" outline="0" axis="axisValues" fieldPosition="0"/>
    </format>
    <format dxfId="23576">
      <pivotArea dataOnly="0" labelOnly="1" outline="0" axis="axisValues" fieldPosition="0"/>
    </format>
    <format dxfId="23575">
      <pivotArea outline="0" collapsedLevelsAreSubtotals="1" fieldPosition="0"/>
    </format>
    <format dxfId="23574">
      <pivotArea field="12" type="button" dataOnly="0" labelOnly="1" outline="0" axis="axisRow" fieldPosition="2"/>
    </format>
    <format dxfId="23573">
      <pivotArea field="10" type="button" dataOnly="0" labelOnly="1" outline="0" axis="axisRow" fieldPosition="3"/>
    </format>
    <format dxfId="23572">
      <pivotArea field="16" type="button" dataOnly="0" labelOnly="1" outline="0" axis="axisRow" fieldPosition="4"/>
    </format>
    <format dxfId="23571">
      <pivotArea field="18" type="button" dataOnly="0" labelOnly="1" outline="0" axis="axisRow" fieldPosition="5"/>
    </format>
    <format dxfId="23570">
      <pivotArea field="5" type="button" dataOnly="0" labelOnly="1" outline="0" axis="axisRow" fieldPosition="6"/>
    </format>
    <format dxfId="23569">
      <pivotArea field="9" type="button" dataOnly="0" labelOnly="1" outline="0" axis="axisRow" fieldPosition="7"/>
    </format>
    <format dxfId="23568">
      <pivotArea field="3" type="button" dataOnly="0" labelOnly="1" outline="0" axis="axisRow" fieldPosition="8"/>
    </format>
    <format dxfId="23567">
      <pivotArea field="7" type="button" dataOnly="0" labelOnly="1" outline="0" axis="axisRow" fieldPosition="9"/>
    </format>
    <format dxfId="23566">
      <pivotArea field="1" type="button" dataOnly="0" labelOnly="1" outline="0" axis="axisRow" fieldPosition="10"/>
    </format>
    <format dxfId="23565">
      <pivotArea dataOnly="0" labelOnly="1" outline="0" axis="axisValues" fieldPosition="0"/>
    </format>
    <format dxfId="23564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356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356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5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56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55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5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54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3553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35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5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5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35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5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5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54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5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54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4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4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53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5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5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5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5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5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53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53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3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235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5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35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5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5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5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5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3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3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3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35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3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5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5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5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35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86"/>
          </reference>
        </references>
      </pivotArea>
    </format>
    <format dxfId="235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64"/>
          </reference>
        </references>
      </pivotArea>
    </format>
    <format dxfId="235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5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35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4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3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3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4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34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2"/>
            <x v="44"/>
          </reference>
        </references>
      </pivotArea>
    </format>
    <format dxfId="23484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48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482">
      <pivotArea dataOnly="0" labelOnly="1" outline="0" fieldPosition="0">
        <references count="7">
          <reference field="0" count="1" selected="0">
            <x v="11"/>
          </reference>
          <reference field="5" count="1">
            <x v="696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481">
      <pivotArea dataOnly="0" labelOnly="1" outline="0" fieldPosition="0">
        <references count="7">
          <reference field="0" count="1" selected="0">
            <x v="11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80">
      <pivotArea dataOnly="0" labelOnly="1" outline="0" fieldPosition="0">
        <references count="7">
          <reference field="0" count="1" selected="0">
            <x v="11"/>
          </reference>
          <reference field="5" count="1">
            <x v="58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479">
      <pivotArea dataOnly="0" labelOnly="1" outline="0" fieldPosition="0">
        <references count="7">
          <reference field="0" count="1" selected="0">
            <x v="11"/>
          </reference>
          <reference field="5" count="1">
            <x v="68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478">
      <pivotArea dataOnly="0" labelOnly="1" outline="0" fieldPosition="0">
        <references count="7">
          <reference field="0" count="1" selected="0">
            <x v="12"/>
          </reference>
          <reference field="5" count="1">
            <x v="72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77">
      <pivotArea dataOnly="0" labelOnly="1" outline="0" fieldPosition="0">
        <references count="7">
          <reference field="0" count="1" selected="0">
            <x v="13"/>
          </reference>
          <reference field="5" count="1">
            <x v="67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476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475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474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473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472">
      <pivotArea dataOnly="0" labelOnly="1" outline="0" fieldPosition="0">
        <references count="7">
          <reference field="0" count="1" selected="0">
            <x v="14"/>
          </reference>
          <reference field="5" count="1">
            <x v="720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71">
      <pivotArea dataOnly="0" labelOnly="1" outline="0" fieldPosition="0">
        <references count="7">
          <reference field="0" count="1" selected="0">
            <x v="14"/>
          </reference>
          <reference field="5" count="1">
            <x v="417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70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69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468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67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466">
      <pivotArea dataOnly="0" labelOnly="1" outline="0" fieldPosition="0">
        <references count="7">
          <reference field="0" count="1" selected="0">
            <x v="15"/>
          </reference>
          <reference field="5" count="1">
            <x v="24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465">
      <pivotArea dataOnly="0" labelOnly="1" outline="0" fieldPosition="0">
        <references count="7">
          <reference field="0" count="1" selected="0">
            <x v="15"/>
          </reference>
          <reference field="5" count="1">
            <x v="720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3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4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46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4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4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453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452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451">
      <pivotArea dataOnly="0" labelOnly="1" outline="0" fieldPosition="0">
        <references count="9">
          <reference field="0" count="1" selected="0">
            <x v="11"/>
          </reference>
          <reference field="3" count="1">
            <x v="7134"/>
          </reference>
          <reference field="5" count="1" selected="0">
            <x v="69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450">
      <pivotArea dataOnly="0" labelOnly="1" outline="0" fieldPosition="0">
        <references count="9">
          <reference field="0" count="1" selected="0">
            <x v="11"/>
          </reference>
          <reference field="3" count="1">
            <x v="6925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49">
      <pivotArea dataOnly="0" labelOnly="1" outline="0" fieldPosition="0">
        <references count="9">
          <reference field="0" count="1" selected="0">
            <x v="11"/>
          </reference>
          <reference field="3" count="1">
            <x v="7132"/>
          </reference>
          <reference field="5" count="1" selected="0">
            <x v="5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448">
      <pivotArea dataOnly="0" labelOnly="1" outline="0" fieldPosition="0">
        <references count="9">
          <reference field="0" count="1" selected="0">
            <x v="11"/>
          </reference>
          <reference field="3" count="1">
            <x v="7131"/>
          </reference>
          <reference field="5" count="1" selected="0">
            <x v="6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44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4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4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43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417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42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41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40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4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38">
      <pivotArea dataOnly="0" labelOnly="1" outline="0" fieldPosition="0">
        <references count="9">
          <reference field="0" count="1" selected="0">
            <x v="15"/>
          </reference>
          <reference field="3" count="1">
            <x v="7199"/>
          </reference>
          <reference field="5" count="1" selected="0">
            <x v="720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3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4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43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34"/>
          </reference>
          <reference field="5" count="1" selected="0">
            <x v="6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4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4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41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99"/>
          </reference>
          <reference field="5" count="1" selected="0">
            <x v="72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3426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132"/>
          </reference>
          <reference field="5" count="1" selected="0">
            <x v="58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425">
      <pivotArea dataOnly="0" labelOnly="1" outline="0" fieldPosition="0">
        <references count="11">
          <reference field="0" count="1" selected="0">
            <x v="14"/>
          </reference>
          <reference field="1" count="1">
            <x v="7157"/>
          </reference>
          <reference field="3" count="1" selected="0">
            <x v="7128"/>
          </reference>
          <reference field="5" count="1" selected="0">
            <x v="41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2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23">
      <pivotArea outline="0" collapsedLevelsAreSubtotals="1" fieldPosition="0"/>
    </format>
    <format dxfId="23422">
      <pivotArea dataOnly="0" labelOnly="1" outline="0" axis="axisValues" fieldPosition="0"/>
    </format>
    <format dxfId="23421">
      <pivotArea dataOnly="0" outline="0" fieldPosition="0">
        <references count="1">
          <reference field="12" count="0" defaultSubtotal="1"/>
        </references>
      </pivotArea>
    </format>
    <format dxfId="23420">
      <pivotArea outline="0" collapsedLevelsAreSubtotals="1" fieldPosition="0"/>
    </format>
    <format dxfId="23419">
      <pivotArea dataOnly="0" labelOnly="1" outline="0" axis="axisValues" fieldPosition="0"/>
    </format>
    <format dxfId="23418">
      <pivotArea outline="0" collapsedLevelsAreSubtotals="1" fieldPosition="0"/>
    </format>
    <format dxfId="23417">
      <pivotArea dataOnly="0" labelOnly="1" outline="0" axis="axisValues" fieldPosition="0"/>
    </format>
    <format dxfId="23416">
      <pivotArea dataOnly="0" labelOnly="1" outline="0" axis="axisValues" fieldPosition="0"/>
    </format>
    <format dxfId="23415">
      <pivotArea outline="0" collapsedLevelsAreSubtotals="1" fieldPosition="0"/>
    </format>
    <format dxfId="23414">
      <pivotArea field="12" type="button" dataOnly="0" labelOnly="1" outline="0" axis="axisRow" fieldPosition="2"/>
    </format>
    <format dxfId="23413">
      <pivotArea field="10" type="button" dataOnly="0" labelOnly="1" outline="0" axis="axisRow" fieldPosition="3"/>
    </format>
    <format dxfId="23412">
      <pivotArea field="16" type="button" dataOnly="0" labelOnly="1" outline="0" axis="axisRow" fieldPosition="4"/>
    </format>
    <format dxfId="23411">
      <pivotArea field="18" type="button" dataOnly="0" labelOnly="1" outline="0" axis="axisRow" fieldPosition="5"/>
    </format>
    <format dxfId="23410">
      <pivotArea field="5" type="button" dataOnly="0" labelOnly="1" outline="0" axis="axisRow" fieldPosition="6"/>
    </format>
    <format dxfId="23409">
      <pivotArea field="9" type="button" dataOnly="0" labelOnly="1" outline="0" axis="axisRow" fieldPosition="7"/>
    </format>
    <format dxfId="23408">
      <pivotArea field="3" type="button" dataOnly="0" labelOnly="1" outline="0" axis="axisRow" fieldPosition="8"/>
    </format>
    <format dxfId="23407">
      <pivotArea field="7" type="button" dataOnly="0" labelOnly="1" outline="0" axis="axisRow" fieldPosition="9"/>
    </format>
    <format dxfId="23406">
      <pivotArea field="1" type="button" dataOnly="0" labelOnly="1" outline="0" axis="axisRow" fieldPosition="10"/>
    </format>
    <format dxfId="23405">
      <pivotArea dataOnly="0" labelOnly="1" outline="0" axis="axisValues" fieldPosition="0"/>
    </format>
    <format dxfId="23404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340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340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40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4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96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3395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33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92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3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3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33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3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8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3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3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3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38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3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3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3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33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3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3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3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3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3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37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3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36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3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6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3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3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3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3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3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33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3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33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33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33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3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3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3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5"/>
          </reference>
        </references>
      </pivotArea>
    </format>
    <format dxfId="23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3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3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56"/>
          </reference>
        </references>
      </pivotArea>
    </format>
    <format dxfId="23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40"/>
          </reference>
        </references>
      </pivotArea>
    </format>
    <format dxfId="23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33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33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2"/>
            <x v="74"/>
          </reference>
        </references>
      </pivotArea>
    </format>
    <format dxfId="233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33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3311">
      <pivotArea dataOnly="0" labelOnly="1" outline="0" fieldPosition="0">
        <references count="7">
          <reference field="0" count="1" selected="0">
            <x v="14"/>
          </reference>
          <reference field="5" count="1">
            <x v="7063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310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09">
      <pivotArea dataOnly="0" labelOnly="1" outline="0" fieldPosition="0">
        <references count="7">
          <reference field="0" count="1" selected="0">
            <x v="14"/>
          </reference>
          <reference field="5" count="1">
            <x v="128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30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07">
      <pivotArea dataOnly="0" labelOnly="1" outline="0" fieldPosition="0">
        <references count="7">
          <reference field="0" count="1" selected="0">
            <x v="12"/>
          </reference>
          <reference field="5" count="1">
            <x v="72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306">
      <pivotArea dataOnly="0" labelOnly="1" outline="0" fieldPosition="0">
        <references count="7">
          <reference field="0" count="1" selected="0">
            <x v="13"/>
          </reference>
          <reference field="5" count="1">
            <x v="67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05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04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303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02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01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00">
      <pivotArea dataOnly="0" labelOnly="1" outline="0" fieldPosition="0">
        <references count="7">
          <reference field="0" count="1" selected="0">
            <x v="14"/>
          </reference>
          <reference field="5" count="1">
            <x v="7142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299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298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3297">
      <pivotArea dataOnly="0" labelOnly="1" outline="0" fieldPosition="0">
        <references count="7">
          <reference field="0" count="1" selected="0">
            <x v="14"/>
          </reference>
          <reference field="5" count="1">
            <x v="704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96">
      <pivotArea dataOnly="0" labelOnly="1" outline="0" fieldPosition="0">
        <references count="7">
          <reference field="0" count="1" selected="0">
            <x v="14"/>
          </reference>
          <reference field="5" count="1">
            <x v="454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95">
      <pivotArea dataOnly="0" labelOnly="1" outline="0" fieldPosition="0">
        <references count="7">
          <reference field="0" count="1" selected="0">
            <x v="14"/>
          </reference>
          <reference field="5" count="1">
            <x v="4177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94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93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292">
      <pivotArea dataOnly="0" labelOnly="1" outline="0" fieldPosition="0">
        <references count="7">
          <reference field="0" count="1" selected="0">
            <x v="14"/>
          </reference>
          <reference field="5" count="1">
            <x v="7013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3291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290">
      <pivotArea dataOnly="0" labelOnly="1" outline="0" fieldPosition="0">
        <references count="7">
          <reference field="0" count="1" selected="0">
            <x v="15"/>
          </reference>
          <reference field="5" count="1">
            <x v="71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3289">
      <pivotArea dataOnly="0" labelOnly="1" outline="0" fieldPosition="0">
        <references count="7">
          <reference field="0" count="1" selected="0">
            <x v="15"/>
          </reference>
          <reference field="5" count="1">
            <x v="71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3288">
      <pivotArea dataOnly="0" labelOnly="1" outline="0" fieldPosition="0">
        <references count="7">
          <reference field="0" count="1" selected="0">
            <x v="15"/>
          </reference>
          <reference field="5" count="1">
            <x v="24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3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2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2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2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2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2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2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3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32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271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063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70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69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268">
      <pivotArea dataOnly="0" labelOnly="1" outline="0" fieldPosition="0">
        <references count="9">
          <reference field="0" count="1" selected="0">
            <x v="12"/>
          </reference>
          <reference field="3" count="1">
            <x v="720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2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2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265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2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2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262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32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60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417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59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58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57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256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70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3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70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2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0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2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2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5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3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41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7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3242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241">
      <pivotArea dataOnly="0" labelOnly="1" outline="0" fieldPosition="0">
        <references count="11">
          <reference field="0" count="1" selected="0">
            <x v="14"/>
          </reference>
          <reference field="1" count="1">
            <x v="7162"/>
          </reference>
          <reference field="3" count="1" selected="0">
            <x v="2"/>
          </reference>
          <reference field="5" count="1" selected="0">
            <x v="71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240">
      <pivotArea dataOnly="0" labelOnly="1" outline="0" fieldPosition="0">
        <references count="11">
          <reference field="0" count="1" selected="0">
            <x v="14"/>
          </reference>
          <reference field="1" count="1">
            <x v="7160"/>
          </reference>
          <reference field="3" count="1" selected="0">
            <x v="0"/>
          </reference>
          <reference field="5" count="1" selected="0">
            <x v="704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39">
      <pivotArea dataOnly="0" labelOnly="1" outline="0" fieldPosition="0">
        <references count="11">
          <reference field="0" count="1" selected="0">
            <x v="14"/>
          </reference>
          <reference field="1" count="1">
            <x v="7157"/>
          </reference>
          <reference field="3" count="1" selected="0">
            <x v="7128"/>
          </reference>
          <reference field="5" count="1" selected="0">
            <x v="41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3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37">
      <pivotArea outline="0" collapsedLevelsAreSubtotals="1" fieldPosition="0"/>
    </format>
    <format dxfId="23236">
      <pivotArea dataOnly="0" labelOnly="1" outline="0" axis="axisValues" fieldPosition="0"/>
    </format>
    <format dxfId="23235">
      <pivotArea dataOnly="0" outline="0" fieldPosition="0">
        <references count="1">
          <reference field="12" count="0" defaultSubtotal="1"/>
        </references>
      </pivotArea>
    </format>
    <format dxfId="23234">
      <pivotArea outline="0" collapsedLevelsAreSubtotals="1" fieldPosition="0"/>
    </format>
    <format dxfId="23233">
      <pivotArea dataOnly="0" labelOnly="1" outline="0" axis="axisValues" fieldPosition="0"/>
    </format>
    <format dxfId="23232">
      <pivotArea outline="0" collapsedLevelsAreSubtotals="1" fieldPosition="0"/>
    </format>
    <format dxfId="23231">
      <pivotArea dataOnly="0" labelOnly="1" outline="0" axis="axisValues" fieldPosition="0"/>
    </format>
    <format dxfId="23230">
      <pivotArea dataOnly="0" labelOnly="1" outline="0" axis="axisValues" fieldPosition="0"/>
    </format>
    <format dxfId="23229">
      <pivotArea outline="0" collapsedLevelsAreSubtotals="1" fieldPosition="0"/>
    </format>
    <format dxfId="23228">
      <pivotArea field="12" type="button" dataOnly="0" labelOnly="1" outline="0" axis="axisRow" fieldPosition="2"/>
    </format>
    <format dxfId="23227">
      <pivotArea field="10" type="button" dataOnly="0" labelOnly="1" outline="0" axis="axisRow" fieldPosition="3"/>
    </format>
    <format dxfId="23226">
      <pivotArea field="16" type="button" dataOnly="0" labelOnly="1" outline="0" axis="axisRow" fieldPosition="4"/>
    </format>
    <format dxfId="23225">
      <pivotArea field="18" type="button" dataOnly="0" labelOnly="1" outline="0" axis="axisRow" fieldPosition="5"/>
    </format>
    <format dxfId="23224">
      <pivotArea field="5" type="button" dataOnly="0" labelOnly="1" outline="0" axis="axisRow" fieldPosition="6"/>
    </format>
    <format dxfId="23223">
      <pivotArea field="9" type="button" dataOnly="0" labelOnly="1" outline="0" axis="axisRow" fieldPosition="7"/>
    </format>
    <format dxfId="23222">
      <pivotArea field="3" type="button" dataOnly="0" labelOnly="1" outline="0" axis="axisRow" fieldPosition="8"/>
    </format>
    <format dxfId="23221">
      <pivotArea field="7" type="button" dataOnly="0" labelOnly="1" outline="0" axis="axisRow" fieldPosition="9"/>
    </format>
    <format dxfId="23220">
      <pivotArea field="1" type="button" dataOnly="0" labelOnly="1" outline="0" axis="axisRow" fieldPosition="10"/>
    </format>
    <format dxfId="23219">
      <pivotArea dataOnly="0" labelOnly="1" outline="0" axis="axisValues" fieldPosition="0"/>
    </format>
    <format dxfId="2321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321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3216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2321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23214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321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3212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3211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32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0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320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32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32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232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19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1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1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19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19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19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19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19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9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9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8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1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18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1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1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1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1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31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1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1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1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1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17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17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17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3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231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1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1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1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1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1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1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1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16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1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3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3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3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3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3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3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3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3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31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4"/>
          </reference>
        </references>
      </pivotArea>
    </format>
    <format dxfId="231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1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1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314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314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31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231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1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231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67"/>
            <x v="115"/>
          </reference>
        </references>
      </pivotArea>
    </format>
    <format dxfId="231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31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31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3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3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3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3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1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7"/>
            <x v="42"/>
            <x v="59"/>
          </reference>
        </references>
      </pivotArea>
    </format>
    <format dxfId="231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31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31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3108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107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3106">
      <pivotArea dataOnly="0" labelOnly="1" outline="0" fieldPosition="0">
        <references count="7">
          <reference field="0" count="1" selected="0">
            <x v="7"/>
          </reference>
          <reference field="5" count="1">
            <x v="632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0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104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103">
      <pivotArea dataOnly="0" labelOnly="1" outline="0" fieldPosition="0">
        <references count="7">
          <reference field="0" count="1" selected="0">
            <x v="10"/>
          </reference>
          <reference field="5" count="1">
            <x v="42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02">
      <pivotArea dataOnly="0" labelOnly="1" outline="0" fieldPosition="0">
        <references count="7">
          <reference field="0" count="1" selected="0">
            <x v="10"/>
          </reference>
          <reference field="5" count="1">
            <x v="440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101">
      <pivotArea dataOnly="0" labelOnly="1" outline="0" fieldPosition="0">
        <references count="7">
          <reference field="0" count="1" selected="0">
            <x v="10"/>
          </reference>
          <reference field="5" count="1">
            <x v="699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100">
      <pivotArea dataOnly="0" labelOnly="1" outline="0" fieldPosition="0">
        <references count="7">
          <reference field="0" count="1" selected="0">
            <x v="10"/>
          </reference>
          <reference field="5" count="1">
            <x v="473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99">
      <pivotArea dataOnly="0" labelOnly="1" outline="0" fieldPosition="0">
        <references count="7">
          <reference field="0" count="1" selected="0">
            <x v="10"/>
          </reference>
          <reference field="5" count="1">
            <x v="639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98">
      <pivotArea dataOnly="0" labelOnly="1" outline="0" fieldPosition="0">
        <references count="7">
          <reference field="0" count="1" selected="0">
            <x v="10"/>
          </reference>
          <reference field="5" count="1">
            <x v="540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3097">
      <pivotArea dataOnly="0" labelOnly="1" outline="0" fieldPosition="0">
        <references count="7">
          <reference field="0" count="1" selected="0">
            <x v="12"/>
          </reference>
          <reference field="5" count="1">
            <x v="72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096">
      <pivotArea dataOnly="0" labelOnly="1" outline="0" fieldPosition="0">
        <references count="7">
          <reference field="0" count="1" selected="0">
            <x v="12"/>
          </reference>
          <reference field="5" count="1">
            <x v="72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095">
      <pivotArea dataOnly="0" labelOnly="1" outline="0" fieldPosition="0">
        <references count="7">
          <reference field="0" count="1" selected="0">
            <x v="12"/>
          </reference>
          <reference field="5" count="1">
            <x v="72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94">
      <pivotArea dataOnly="0" labelOnly="1" outline="0" fieldPosition="0">
        <references count="7">
          <reference field="0" count="1" selected="0">
            <x v="13"/>
          </reference>
          <reference field="5" count="1">
            <x v="67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093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092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091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090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08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088">
      <pivotArea dataOnly="0" labelOnly="1" outline="0" fieldPosition="0">
        <references count="7">
          <reference field="0" count="1" selected="0">
            <x v="14"/>
          </reference>
          <reference field="5" count="1">
            <x v="702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087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086">
      <pivotArea dataOnly="0" labelOnly="1" outline="0" fieldPosition="0">
        <references count="7">
          <reference field="0" count="1" selected="0">
            <x v="14"/>
          </reference>
          <reference field="5" count="1">
            <x v="714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085">
      <pivotArea dataOnly="0" labelOnly="1" outline="0" fieldPosition="0">
        <references count="7">
          <reference field="0" count="1" selected="0">
            <x v="14"/>
          </reference>
          <reference field="5" count="1">
            <x v="721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084">
      <pivotArea dataOnly="0" labelOnly="1" outline="0" fieldPosition="0">
        <references count="7">
          <reference field="0" count="1" selected="0">
            <x v="14"/>
          </reference>
          <reference field="5" count="1">
            <x v="721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083">
      <pivotArea dataOnly="0" labelOnly="1" outline="0" fieldPosition="0">
        <references count="7">
          <reference field="0" count="1" selected="0">
            <x v="14"/>
          </reference>
          <reference field="5" count="1">
            <x v="72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082">
      <pivotArea dataOnly="0" labelOnly="1" outline="0" fieldPosition="0">
        <references count="7">
          <reference field="0" count="1" selected="0">
            <x v="14"/>
          </reference>
          <reference field="5" count="1">
            <x v="454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81">
      <pivotArea dataOnly="0" labelOnly="1" outline="0" fieldPosition="0">
        <references count="7">
          <reference field="0" count="1" selected="0">
            <x v="14"/>
          </reference>
          <reference field="5" count="1">
            <x v="716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080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079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07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077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076">
      <pivotArea dataOnly="0" labelOnly="1" outline="0" fieldPosition="0">
        <references count="7">
          <reference field="0" count="1" selected="0">
            <x v="15"/>
          </reference>
          <reference field="5" count="2">
            <x v="2963"/>
            <x v="72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075">
      <pivotArea dataOnly="0" labelOnly="1" outline="0" fieldPosition="0">
        <references count="7">
          <reference field="0" count="1" selected="0">
            <x v="15"/>
          </reference>
          <reference field="5" count="1">
            <x v="24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30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07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06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06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06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6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0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0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0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0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051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050">
      <pivotArea dataOnly="0" labelOnly="1" outline="0" fieldPosition="0">
        <references count="9">
          <reference field="0" count="1" selected="0">
            <x v="14"/>
          </reference>
          <reference field="3" count="1">
            <x v="7212"/>
          </reference>
          <reference field="5" count="1" selected="0">
            <x v="22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3049">
      <pivotArea dataOnly="0" labelOnly="1" outline="0" fieldPosition="0">
        <references count="9">
          <reference field="0" count="1" selected="0">
            <x v="7"/>
          </reference>
          <reference field="3" count="1">
            <x v="7144"/>
          </reference>
          <reference field="5" count="1" selected="0">
            <x v="63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48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047">
      <pivotArea dataOnly="0" labelOnly="1" outline="0" fieldPosition="0">
        <references count="9">
          <reference field="0" count="1" selected="0">
            <x v="10"/>
          </reference>
          <reference field="3" count="1">
            <x v="7089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046">
      <pivotArea dataOnly="0" labelOnly="1" outline="0" fieldPosition="0">
        <references count="9">
          <reference field="0" count="1" selected="0">
            <x v="10"/>
          </reference>
          <reference field="3" count="1">
            <x v="7087"/>
          </reference>
          <reference field="5" count="1" selected="0">
            <x v="42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45">
      <pivotArea dataOnly="0" labelOnly="1" outline="0" fieldPosition="0">
        <references count="9">
          <reference field="0" count="1" selected="0">
            <x v="10"/>
          </reference>
          <reference field="3" count="1">
            <x v="7093"/>
          </reference>
          <reference field="5" count="1" selected="0">
            <x v="69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044">
      <pivotArea dataOnly="0" labelOnly="1" outline="0" fieldPosition="0">
        <references count="9">
          <reference field="0" count="1" selected="0">
            <x v="10"/>
          </reference>
          <reference field="3" count="1">
            <x v="7088"/>
          </reference>
          <reference field="5" count="1" selected="0">
            <x v="4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4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42">
      <pivotArea dataOnly="0" labelOnly="1" outline="0" fieldPosition="0">
        <references count="9">
          <reference field="0" count="1" selected="0">
            <x v="10"/>
          </reference>
          <reference field="3" count="1">
            <x v="6956"/>
          </reference>
          <reference field="5" count="1" selected="0">
            <x v="5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30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040">
      <pivotArea dataOnly="0" labelOnly="1" outline="0" fieldPosition="0">
        <references count="9">
          <reference field="0" count="1" selected="0">
            <x v="12"/>
          </reference>
          <reference field="3" count="1">
            <x v="7213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0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0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036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0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034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033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032">
      <pivotArea dataOnly="0" labelOnly="1" outline="0" fieldPosition="0">
        <references count="9">
          <reference field="0" count="1" selected="0">
            <x v="14"/>
          </reference>
          <reference field="3" count="1">
            <x v="7210"/>
          </reference>
          <reference field="5" count="1" selected="0">
            <x v="721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031">
      <pivotArea dataOnly="0" labelOnly="1" outline="0" fieldPosition="0">
        <references count="9">
          <reference field="0" count="1" selected="0">
            <x v="14"/>
          </reference>
          <reference field="3" count="1">
            <x v="7208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030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029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028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027">
      <pivotArea dataOnly="0" labelOnly="1" outline="0" fieldPosition="0">
        <references count="9">
          <reference field="0" count="1" selected="0">
            <x v="15"/>
          </reference>
          <reference field="3" count="1">
            <x v="720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2"/>
          </reference>
          <reference field="5" count="1" selected="0">
            <x v="2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30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4"/>
          </reference>
          <reference field="5" count="1" selected="0">
            <x v="63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02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9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02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3"/>
          </reference>
          <reference field="5" count="1" selected="0">
            <x v="6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02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8"/>
          </reference>
          <reference field="5" count="1" selected="0">
            <x v="4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1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0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13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0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0"/>
          </reference>
          <reference field="5" count="1" selected="0">
            <x v="72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8"/>
          </reference>
          <reference field="5" count="1" selected="0">
            <x v="71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0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005">
      <pivotArea dataOnly="0" labelOnly="1" outline="0" fieldPosition="0">
        <references count="11">
          <reference field="0" count="1" selected="0">
            <x v="14"/>
          </reference>
          <reference field="1" count="1">
            <x v="7167"/>
          </reference>
          <reference field="3" count="1" selected="0">
            <x v="7212"/>
          </reference>
          <reference field="5" count="1" selected="0">
            <x v="22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3004">
      <pivotArea dataOnly="0" labelOnly="1" outline="0" fieldPosition="0">
        <references count="11">
          <reference field="0" count="1" selected="0">
            <x v="10"/>
          </reference>
          <reference field="1" count="1">
            <x v="7169"/>
          </reference>
          <reference field="3" count="1" selected="0">
            <x v="7089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003">
      <pivotArea dataOnly="0" labelOnly="1" outline="0" fieldPosition="0">
        <references count="11">
          <reference field="0" count="1" selected="0">
            <x v="12"/>
          </reference>
          <reference field="1" count="1">
            <x v="7168"/>
          </reference>
          <reference field="3" count="1" selected="0">
            <x v="0"/>
          </reference>
          <reference field="5" count="1" selected="0">
            <x v="72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002">
      <pivotArea dataOnly="0" labelOnly="1" outline="0" fieldPosition="0">
        <references count="11">
          <reference field="0" count="1" selected="0">
            <x v="14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70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001">
      <pivotArea dataOnly="0" labelOnly="1" outline="0" fieldPosition="0">
        <references count="11">
          <reference field="0" count="1" selected="0">
            <x v="14"/>
          </reference>
          <reference field="1" count="1">
            <x v="7165"/>
          </reference>
          <reference field="3" count="1" selected="0">
            <x v="7209"/>
          </reference>
          <reference field="5" count="1" selected="0">
            <x v="721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00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999">
      <pivotArea outline="0" collapsedLevelsAreSubtotals="1" fieldPosition="0"/>
    </format>
    <format dxfId="22998">
      <pivotArea dataOnly="0" labelOnly="1" outline="0" axis="axisValues" fieldPosition="0"/>
    </format>
    <format dxfId="22997">
      <pivotArea dataOnly="0" outline="0" fieldPosition="0">
        <references count="1">
          <reference field="12" count="0" defaultSubtotal="1"/>
        </references>
      </pivotArea>
    </format>
    <format dxfId="22996">
      <pivotArea outline="0" collapsedLevelsAreSubtotals="1" fieldPosition="0"/>
    </format>
    <format dxfId="22995">
      <pivotArea dataOnly="0" labelOnly="1" outline="0" axis="axisValues" fieldPosition="0"/>
    </format>
    <format dxfId="22994">
      <pivotArea outline="0" collapsedLevelsAreSubtotals="1" fieldPosition="0"/>
    </format>
    <format dxfId="22993">
      <pivotArea dataOnly="0" labelOnly="1" outline="0" axis="axisValues" fieldPosition="0"/>
    </format>
    <format dxfId="22992">
      <pivotArea dataOnly="0" labelOnly="1" outline="0" axis="axisValues" fieldPosition="0"/>
    </format>
    <format dxfId="22991">
      <pivotArea outline="0" collapsedLevelsAreSubtotals="1" fieldPosition="0"/>
    </format>
    <format dxfId="22990">
      <pivotArea field="12" type="button" dataOnly="0" labelOnly="1" outline="0" axis="axisRow" fieldPosition="2"/>
    </format>
    <format dxfId="22989">
      <pivotArea field="10" type="button" dataOnly="0" labelOnly="1" outline="0" axis="axisRow" fieldPosition="3"/>
    </format>
    <format dxfId="22988">
      <pivotArea field="16" type="button" dataOnly="0" labelOnly="1" outline="0" axis="axisRow" fieldPosition="4"/>
    </format>
    <format dxfId="22987">
      <pivotArea field="18" type="button" dataOnly="0" labelOnly="1" outline="0" axis="axisRow" fieldPosition="5"/>
    </format>
    <format dxfId="22986">
      <pivotArea field="5" type="button" dataOnly="0" labelOnly="1" outline="0" axis="axisRow" fieldPosition="6"/>
    </format>
    <format dxfId="22985">
      <pivotArea field="9" type="button" dataOnly="0" labelOnly="1" outline="0" axis="axisRow" fieldPosition="7"/>
    </format>
    <format dxfId="22984">
      <pivotArea field="3" type="button" dataOnly="0" labelOnly="1" outline="0" axis="axisRow" fieldPosition="8"/>
    </format>
    <format dxfId="22983">
      <pivotArea field="7" type="button" dataOnly="0" labelOnly="1" outline="0" axis="axisRow" fieldPosition="9"/>
    </format>
    <format dxfId="22982">
      <pivotArea field="1" type="button" dataOnly="0" labelOnly="1" outline="0" axis="axisRow" fieldPosition="10"/>
    </format>
    <format dxfId="22981">
      <pivotArea dataOnly="0" labelOnly="1" outline="0" axis="axisValues" fieldPosition="0"/>
    </format>
    <format dxfId="22980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2297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22978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977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97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9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9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70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2969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29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29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9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9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9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9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96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95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9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9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5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5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9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9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95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9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94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9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947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29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9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9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9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9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9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9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9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29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9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93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93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93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9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3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2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2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2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2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9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289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89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289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89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9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9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8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8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228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2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2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8"/>
          </reference>
        </references>
      </pivotArea>
    </format>
    <format dxfId="22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2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2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2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8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28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5"/>
            <x v="50"/>
            <x v="52"/>
            <x v="71"/>
            <x v="74"/>
          </reference>
        </references>
      </pivotArea>
    </format>
    <format dxfId="228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22857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56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855">
      <pivotArea dataOnly="0" labelOnly="1" outline="0" fieldPosition="0">
        <references count="7">
          <reference field="0" count="1" selected="0">
            <x v="2"/>
          </reference>
          <reference field="5" count="1">
            <x v="568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54">
      <pivotArea dataOnly="0" labelOnly="1" outline="0" fieldPosition="0">
        <references count="7">
          <reference field="0" count="1" selected="0">
            <x v="2"/>
          </reference>
          <reference field="5" count="1">
            <x v="722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53">
      <pivotArea dataOnly="0" labelOnly="1" outline="0" fieldPosition="0">
        <references count="7">
          <reference field="0" count="1" selected="0">
            <x v="2"/>
          </reference>
          <reference field="5" count="1">
            <x v="704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52">
      <pivotArea dataOnly="0" labelOnly="1" outline="0" fieldPosition="0">
        <references count="7">
          <reference field="0" count="1" selected="0">
            <x v="2"/>
          </reference>
          <reference field="5" count="1">
            <x v="722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5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50">
      <pivotArea dataOnly="0" labelOnly="1" outline="0" fieldPosition="0">
        <references count="7">
          <reference field="0" count="1" selected="0">
            <x v="12"/>
          </reference>
          <reference field="5" count="2">
            <x v="7225"/>
            <x v="72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849">
      <pivotArea dataOnly="0" labelOnly="1" outline="0" fieldPosition="0">
        <references count="7">
          <reference field="0" count="1" selected="0">
            <x v="13"/>
          </reference>
          <reference field="5" count="1">
            <x v="67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848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47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846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45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84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843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842">
      <pivotArea dataOnly="0" labelOnly="1" outline="0" fieldPosition="0">
        <references count="7">
          <reference field="0" count="1" selected="0">
            <x v="14"/>
          </reference>
          <reference field="5" count="1">
            <x v="714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41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40">
      <pivotArea dataOnly="0" labelOnly="1" outline="0" fieldPosition="0">
        <references count="7">
          <reference field="0" count="1" selected="0">
            <x v="14"/>
          </reference>
          <reference field="5" count="1">
            <x v="7223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39">
      <pivotArea dataOnly="0" labelOnly="1" outline="0" fieldPosition="0">
        <references count="7">
          <reference field="0" count="1" selected="0">
            <x v="14"/>
          </reference>
          <reference field="5" count="1">
            <x v="704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38">
      <pivotArea dataOnly="0" labelOnly="1" outline="0" fieldPosition="0">
        <references count="7">
          <reference field="0" count="1" selected="0">
            <x v="14"/>
          </reference>
          <reference field="5" count="1">
            <x v="679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37">
      <pivotArea dataOnly="0" labelOnly="1" outline="0" fieldPosition="0">
        <references count="7">
          <reference field="0" count="1" selected="0">
            <x v="14"/>
          </reference>
          <reference field="5" count="1">
            <x v="721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836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835">
      <pivotArea dataOnly="0" labelOnly="1" outline="0" fieldPosition="0">
        <references count="7">
          <reference field="0" count="1" selected="0">
            <x v="14"/>
          </reference>
          <reference field="5" count="1">
            <x v="721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834">
      <pivotArea dataOnly="0" labelOnly="1" outline="0" fieldPosition="0">
        <references count="7">
          <reference field="0" count="1" selected="0">
            <x v="14"/>
          </reference>
          <reference field="5" count="1">
            <x v="454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33">
      <pivotArea dataOnly="0" labelOnly="1" outline="0" fieldPosition="0">
        <references count="7">
          <reference field="0" count="1" selected="0">
            <x v="14"/>
          </reference>
          <reference field="5" count="1">
            <x v="7168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832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831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30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829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28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827">
      <pivotArea dataOnly="0" labelOnly="1" outline="0" fieldPosition="0">
        <references count="7">
          <reference field="0" count="1" selected="0">
            <x v="15"/>
          </reference>
          <reference field="5" count="3">
            <x v="2963"/>
            <x v="7212"/>
            <x v="72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826">
      <pivotArea dataOnly="0" labelOnly="1" outline="0" fieldPosition="0">
        <references count="7">
          <reference field="0" count="1" selected="0">
            <x v="15"/>
          </reference>
          <reference field="5" count="2">
            <x v="4431"/>
            <x v="72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825">
      <pivotArea dataOnly="0" labelOnly="1" outline="0" fieldPosition="0">
        <references count="7">
          <reference field="0" count="1" selected="0">
            <x v="15"/>
          </reference>
          <reference field="5" count="1">
            <x v="71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2824">
      <pivotArea dataOnly="0" labelOnly="1" outline="0" fieldPosition="0">
        <references count="7">
          <reference field="0" count="1" selected="0">
            <x v="15"/>
          </reference>
          <reference field="5" count="1">
            <x v="71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2823">
      <pivotArea dataOnly="0" labelOnly="1" outline="0" fieldPosition="0">
        <references count="7">
          <reference field="0" count="1" selected="0">
            <x v="15"/>
          </reference>
          <reference field="5" count="1">
            <x v="72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22">
      <pivotArea dataOnly="0" labelOnly="1" outline="0" fieldPosition="0">
        <references count="7">
          <reference field="0" count="1" selected="0">
            <x v="15"/>
          </reference>
          <reference field="5" count="1">
            <x v="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821">
      <pivotArea dataOnly="0" labelOnly="1" outline="0" fieldPosition="0">
        <references count="7">
          <reference field="0" count="1" selected="0">
            <x v="15"/>
          </reference>
          <reference field="5" count="1">
            <x v="70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2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1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81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1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1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1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2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8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8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3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797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9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795">
      <pivotArea dataOnly="0" labelOnly="1" outline="0" fieldPosition="0">
        <references count="9">
          <reference field="0" count="1" selected="0">
            <x v="2"/>
          </reference>
          <reference field="3" count="1">
            <x v="7105"/>
          </reference>
          <reference field="5" count="1" selected="0">
            <x v="5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9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9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92">
      <pivotArea dataOnly="0" labelOnly="1" outline="0" fieldPosition="0">
        <references count="9">
          <reference field="0" count="1" selected="0">
            <x v="2"/>
          </reference>
          <reference field="3" count="1">
            <x v="7026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91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23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85">
      <pivotArea dataOnly="0" labelOnly="1" outline="0" fieldPosition="0">
        <references count="9">
          <reference field="0" count="1" selected="0">
            <x v="14"/>
          </reference>
          <reference field="3" count="1">
            <x v="7219"/>
          </reference>
          <reference field="5" count="1" selected="0">
            <x v="70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8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83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782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781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780">
      <pivotArea dataOnly="0" labelOnly="1" outline="0" fieldPosition="0">
        <references count="9">
          <reference field="0" count="1" selected="0">
            <x v="14"/>
          </reference>
          <reference field="3" count="1">
            <x v="7208"/>
          </reference>
          <reference field="5" count="1" selected="0">
            <x v="71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779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778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77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76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775">
      <pivotArea dataOnly="0" labelOnly="1" outline="0" fieldPosition="0">
        <references count="9">
          <reference field="0" count="1" selected="0">
            <x v="14"/>
          </reference>
          <reference field="3" count="1">
            <x v="7221"/>
          </reference>
          <reference field="5" count="1" selected="0">
            <x v="22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74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2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7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3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7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7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77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05"/>
          </reference>
          <reference field="5" count="1" selected="0">
            <x v="5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6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6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26"/>
          </reference>
          <reference field="5" count="1" selected="0">
            <x v="72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9"/>
          </reference>
          <reference field="5" count="1" selected="0">
            <x v="70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6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5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8"/>
          </reference>
          <reference field="5" count="1" selected="0">
            <x v="71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1"/>
          </reference>
          <reference field="5" count="1" selected="0">
            <x v="2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7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750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749">
      <pivotArea dataOnly="0" labelOnly="1" outline="0" fieldPosition="0">
        <references count="11">
          <reference field="0" count="1" selected="0">
            <x v="14"/>
          </reference>
          <reference field="1" count="1">
            <x v="7165"/>
          </reference>
          <reference field="3" count="1" selected="0">
            <x v="7209"/>
          </reference>
          <reference field="5" count="1" selected="0">
            <x v="721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74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47">
      <pivotArea dataOnly="0" labelOnly="1" outline="0" fieldPosition="0">
        <references count="11">
          <reference field="0" count="1" selected="0">
            <x v="15"/>
          </reference>
          <reference field="1" count="1">
            <x v="7172"/>
          </reference>
          <reference field="3" count="1" selected="0">
            <x v="0"/>
          </reference>
          <reference field="5" count="1" selected="0">
            <x v="72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46">
      <pivotArea outline="0" collapsedLevelsAreSubtotals="1" fieldPosition="0"/>
    </format>
    <format dxfId="22745">
      <pivotArea dataOnly="0" labelOnly="1" outline="0" axis="axisValues" fieldPosition="0"/>
    </format>
    <format dxfId="22744">
      <pivotArea dataOnly="0" outline="0" fieldPosition="0">
        <references count="1">
          <reference field="12" count="0" defaultSubtotal="1"/>
        </references>
      </pivotArea>
    </format>
    <format dxfId="22743">
      <pivotArea outline="0" collapsedLevelsAreSubtotals="1" fieldPosition="0"/>
    </format>
    <format dxfId="22742">
      <pivotArea dataOnly="0" labelOnly="1" outline="0" axis="axisValues" fieldPosition="0"/>
    </format>
    <format dxfId="22741">
      <pivotArea outline="0" collapsedLevelsAreSubtotals="1" fieldPosition="0"/>
    </format>
    <format dxfId="22740">
      <pivotArea dataOnly="0" labelOnly="1" outline="0" axis="axisValues" fieldPosition="0"/>
    </format>
    <format dxfId="22739">
      <pivotArea dataOnly="0" labelOnly="1" outline="0" axis="axisValues" fieldPosition="0"/>
    </format>
    <format dxfId="22738">
      <pivotArea outline="0" collapsedLevelsAreSubtotals="1" fieldPosition="0"/>
    </format>
    <format dxfId="22737">
      <pivotArea field="12" type="button" dataOnly="0" labelOnly="1" outline="0" axis="axisRow" fieldPosition="2"/>
    </format>
    <format dxfId="22736">
      <pivotArea field="10" type="button" dataOnly="0" labelOnly="1" outline="0" axis="axisRow" fieldPosition="3"/>
    </format>
    <format dxfId="22735">
      <pivotArea field="16" type="button" dataOnly="0" labelOnly="1" outline="0" axis="axisRow" fieldPosition="4"/>
    </format>
    <format dxfId="22734">
      <pivotArea field="18" type="button" dataOnly="0" labelOnly="1" outline="0" axis="axisRow" fieldPosition="5"/>
    </format>
    <format dxfId="22733">
      <pivotArea field="5" type="button" dataOnly="0" labelOnly="1" outline="0" axis="axisRow" fieldPosition="6"/>
    </format>
    <format dxfId="22732">
      <pivotArea field="9" type="button" dataOnly="0" labelOnly="1" outline="0" axis="axisRow" fieldPosition="7"/>
    </format>
    <format dxfId="22731">
      <pivotArea field="3" type="button" dataOnly="0" labelOnly="1" outline="0" axis="axisRow" fieldPosition="8"/>
    </format>
    <format dxfId="22730">
      <pivotArea field="7" type="button" dataOnly="0" labelOnly="1" outline="0" axis="axisRow" fieldPosition="9"/>
    </format>
    <format dxfId="22729">
      <pivotArea field="1" type="button" dataOnly="0" labelOnly="1" outline="0" axis="axisRow" fieldPosition="10"/>
    </format>
    <format dxfId="22728">
      <pivotArea dataOnly="0" labelOnly="1" outline="0" axis="axisValues" fieldPosition="0"/>
    </format>
    <format dxfId="2272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272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272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272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272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7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7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7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7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1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271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27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7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71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71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7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7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0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7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7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7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7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7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7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6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6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69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69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69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269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69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6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6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2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26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67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267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26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6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64"/>
            <x v="67"/>
          </reference>
        </references>
      </pivotArea>
    </format>
    <format dxfId="226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26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6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6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6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6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2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6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26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26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4"/>
          </reference>
        </references>
      </pivotArea>
    </format>
    <format dxfId="22648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647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46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45">
      <pivotArea dataOnly="0" labelOnly="1" outline="0" fieldPosition="0">
        <references count="7">
          <reference field="0" count="1" selected="0">
            <x v="0"/>
          </reference>
          <reference field="5" count="1">
            <x v="53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44">
      <pivotArea dataOnly="0" labelOnly="1" outline="0" fieldPosition="0">
        <references count="7">
          <reference field="0" count="1" selected="0">
            <x v="0"/>
          </reference>
          <reference field="5" count="1">
            <x v="564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64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642">
      <pivotArea dataOnly="0" labelOnly="1" outline="0" fieldPosition="0">
        <references count="7">
          <reference field="0" count="1" selected="0">
            <x v="12"/>
          </reference>
          <reference field="5" count="1">
            <x v="72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641">
      <pivotArea dataOnly="0" labelOnly="1" outline="0" fieldPosition="0">
        <references count="7">
          <reference field="0" count="1" selected="0">
            <x v="12"/>
          </reference>
          <reference field="5" count="1">
            <x v="72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40">
      <pivotArea dataOnly="0" labelOnly="1" outline="0" fieldPosition="0">
        <references count="7">
          <reference field="0" count="1" selected="0">
            <x v="12"/>
          </reference>
          <reference field="5" count="1">
            <x v="72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39">
      <pivotArea dataOnly="0" labelOnly="1" outline="0" fieldPosition="0">
        <references count="7">
          <reference field="0" count="1" selected="0">
            <x v="12"/>
          </reference>
          <reference field="5" count="1">
            <x v="72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638">
      <pivotArea dataOnly="0" labelOnly="1" outline="0" fieldPosition="0">
        <references count="7">
          <reference field="0" count="1" selected="0">
            <x v="13"/>
          </reference>
          <reference field="5" count="1">
            <x v="67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637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636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635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634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63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632">
      <pivotArea dataOnly="0" labelOnly="1" outline="0" fieldPosition="0">
        <references count="7">
          <reference field="0" count="1" selected="0">
            <x v="14"/>
          </reference>
          <reference field="5" count="1">
            <x v="714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631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630">
      <pivotArea dataOnly="0" labelOnly="1" outline="0" fieldPosition="0">
        <references count="7">
          <reference field="0" count="1" selected="0">
            <x v="14"/>
          </reference>
          <reference field="5" count="1">
            <x v="704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29">
      <pivotArea dataOnly="0" labelOnly="1" outline="0" fieldPosition="0">
        <references count="7">
          <reference field="0" count="1" selected="0">
            <x v="14"/>
          </reference>
          <reference field="5" count="1">
            <x v="454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28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627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62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625">
      <pivotArea dataOnly="0" labelOnly="1" outline="0" fieldPosition="0">
        <references count="7">
          <reference field="0" count="1" selected="0">
            <x v="15"/>
          </reference>
          <reference field="5" count="1">
            <x v="72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24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623">
      <pivotArea dataOnly="0" labelOnly="1" outline="0" fieldPosition="0">
        <references count="7">
          <reference field="0" count="1" selected="0">
            <x v="15"/>
          </reference>
          <reference field="5" count="1">
            <x v="72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622">
      <pivotArea dataOnly="0" labelOnly="1" outline="0" fieldPosition="0">
        <references count="7">
          <reference field="0" count="1" selected="0">
            <x v="15"/>
          </reference>
          <reference field="5" count="2">
            <x v="2478"/>
            <x v="72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21">
      <pivotArea dataOnly="0" labelOnly="1" outline="0" fieldPosition="0">
        <references count="7">
          <reference field="0" count="1" selected="0">
            <x v="15"/>
          </reference>
          <reference field="5" count="1">
            <x v="70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2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61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6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6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6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6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6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607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606">
      <pivotArea dataOnly="0" labelOnly="1" outline="0" fieldPosition="0">
        <references count="9">
          <reference field="0" count="1" selected="0">
            <x v="0"/>
          </reference>
          <reference field="3" count="1">
            <x v="6838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0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04">
      <pivotArea dataOnly="0" labelOnly="1" outline="0" fieldPosition="0">
        <references count="9">
          <reference field="0" count="1" selected="0">
            <x v="0"/>
          </reference>
          <reference field="3" count="1">
            <x v="6839"/>
          </reference>
          <reference field="5" count="1" selected="0">
            <x v="5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03">
      <pivotArea dataOnly="0" labelOnly="1" outline="0" fieldPosition="0">
        <references count="9">
          <reference field="0" count="1" selected="0">
            <x v="0"/>
          </reference>
          <reference field="3" count="1">
            <x v="7174"/>
          </reference>
          <reference field="5" count="1" selected="0">
            <x v="5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602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6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6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5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598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96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595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594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593">
      <pivotArea dataOnly="0" labelOnly="1" outline="0" fieldPosition="0">
        <references count="9">
          <reference field="0" count="1" selected="0">
            <x v="15"/>
          </reference>
          <reference field="3" count="1">
            <x v="720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592">
      <pivotArea dataOnly="0" labelOnly="1" outline="0" fieldPosition="0">
        <references count="9">
          <reference field="0" count="1" selected="0">
            <x v="15"/>
          </reference>
          <reference field="3" count="1">
            <x v="7223"/>
          </reference>
          <reference field="5" count="1" selected="0">
            <x v="72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59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2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58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8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58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5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5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5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5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3"/>
          </reference>
          <reference field="5" count="1" selected="0">
            <x v="72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5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577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576">
      <pivotArea dataOnly="0" labelOnly="1" outline="0" fieldPosition="0">
        <references count="11">
          <reference field="0" count="1" selected="0">
            <x v="12"/>
          </reference>
          <reference field="1" count="1">
            <x v="7178"/>
          </reference>
          <reference field="3" count="1" selected="0">
            <x v="0"/>
          </reference>
          <reference field="5" count="1" selected="0">
            <x v="72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575">
      <pivotArea dataOnly="0" labelOnly="1" outline="0" fieldPosition="0">
        <references count="11">
          <reference field="0" count="1" selected="0">
            <x v="14"/>
          </reference>
          <reference field="1" count="1">
            <x v="7177"/>
          </reference>
          <reference field="3" count="1" selected="0">
            <x v="0"/>
          </reference>
          <reference field="5" count="1" selected="0">
            <x v="704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57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573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23"/>
          </reference>
          <reference field="5" count="1" selected="0">
            <x v="72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572">
      <pivotArea dataOnly="0" labelOnly="1" outline="0" fieldPosition="0">
        <references count="11">
          <reference field="0" count="1" selected="0">
            <x v="15"/>
          </reference>
          <reference field="1" count="1">
            <x v="7175"/>
          </reference>
          <reference field="3" count="1" selected="0">
            <x v="0"/>
          </reference>
          <reference field="5" count="1" selected="0">
            <x v="24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571">
      <pivotArea outline="0" collapsedLevelsAreSubtotals="1" fieldPosition="0"/>
    </format>
    <format dxfId="22570">
      <pivotArea dataOnly="0" labelOnly="1" outline="0" axis="axisValues" fieldPosition="0"/>
    </format>
    <format dxfId="22569">
      <pivotArea dataOnly="0" outline="0" fieldPosition="0">
        <references count="1">
          <reference field="12" count="0" defaultSubtotal="1"/>
        </references>
      </pivotArea>
    </format>
    <format dxfId="22568">
      <pivotArea outline="0" collapsedLevelsAreSubtotals="1" fieldPosition="0"/>
    </format>
    <format dxfId="22567">
      <pivotArea dataOnly="0" labelOnly="1" outline="0" axis="axisValues" fieldPosition="0"/>
    </format>
    <format dxfId="22566">
      <pivotArea outline="0" collapsedLevelsAreSubtotals="1" fieldPosition="0"/>
    </format>
    <format dxfId="22565">
      <pivotArea dataOnly="0" labelOnly="1" outline="0" axis="axisValues" fieldPosition="0"/>
    </format>
    <format dxfId="22564">
      <pivotArea dataOnly="0" labelOnly="1" outline="0" axis="axisValues" fieldPosition="0"/>
    </format>
    <format dxfId="22563">
      <pivotArea outline="0" collapsedLevelsAreSubtotals="1" fieldPosition="0"/>
    </format>
    <format dxfId="22562">
      <pivotArea field="12" type="button" dataOnly="0" labelOnly="1" outline="0" axis="axisRow" fieldPosition="2"/>
    </format>
    <format dxfId="22561">
      <pivotArea field="10" type="button" dataOnly="0" labelOnly="1" outline="0" axis="axisRow" fieldPosition="3"/>
    </format>
    <format dxfId="22560">
      <pivotArea field="16" type="button" dataOnly="0" labelOnly="1" outline="0" axis="axisRow" fieldPosition="4"/>
    </format>
    <format dxfId="22559">
      <pivotArea field="18" type="button" dataOnly="0" labelOnly="1" outline="0" axis="axisRow" fieldPosition="5"/>
    </format>
    <format dxfId="22558">
      <pivotArea field="5" type="button" dataOnly="0" labelOnly="1" outline="0" axis="axisRow" fieldPosition="6"/>
    </format>
    <format dxfId="22557">
      <pivotArea field="9" type="button" dataOnly="0" labelOnly="1" outline="0" axis="axisRow" fieldPosition="7"/>
    </format>
    <format dxfId="22556">
      <pivotArea field="3" type="button" dataOnly="0" labelOnly="1" outline="0" axis="axisRow" fieldPosition="8"/>
    </format>
    <format dxfId="22555">
      <pivotArea field="7" type="button" dataOnly="0" labelOnly="1" outline="0" axis="axisRow" fieldPosition="9"/>
    </format>
    <format dxfId="22554">
      <pivotArea field="1" type="button" dataOnly="0" labelOnly="1" outline="0" axis="axisRow" fieldPosition="10"/>
    </format>
    <format dxfId="22553">
      <pivotArea dataOnly="0" labelOnly="1" outline="0" axis="axisValues" fieldPosition="0"/>
    </format>
    <format dxfId="2255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255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2550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225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225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5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54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254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25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5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5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5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3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5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53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5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5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5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5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52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5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5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5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52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5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52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5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5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5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24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2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2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2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4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40"/>
            <x v="42"/>
            <x v="59"/>
            <x v="131"/>
          </reference>
        </references>
      </pivotArea>
    </format>
    <format dxfId="224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81"/>
          </reference>
        </references>
      </pivotArea>
    </format>
    <format dxfId="224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476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75">
      <pivotArea dataOnly="0" labelOnly="1" outline="0" fieldPosition="0">
        <references count="7">
          <reference field="0" count="1" selected="0">
            <x v="12"/>
          </reference>
          <reference field="5" count="1">
            <x v="7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74">
      <pivotArea dataOnly="0" labelOnly="1" outline="0" fieldPosition="0">
        <references count="7">
          <reference field="0" count="1" selected="0">
            <x v="12"/>
          </reference>
          <reference field="5" count="1">
            <x v="72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473">
      <pivotArea dataOnly="0" labelOnly="1" outline="0" fieldPosition="0">
        <references count="7">
          <reference field="0" count="1" selected="0">
            <x v="13"/>
          </reference>
          <reference field="5" count="1">
            <x v="67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472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471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470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46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468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67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66">
      <pivotArea dataOnly="0" labelOnly="1" outline="0" fieldPosition="0">
        <references count="7">
          <reference field="0" count="1" selected="0">
            <x v="14"/>
          </reference>
          <reference field="5" count="1">
            <x v="357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465">
      <pivotArea dataOnly="0" labelOnly="1" outline="0" fieldPosition="0">
        <references count="7">
          <reference field="0" count="1" selected="0">
            <x v="14"/>
          </reference>
          <reference field="5" count="1">
            <x v="7238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464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63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462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461">
      <pivotArea dataOnly="0" labelOnly="1" outline="0" fieldPosition="0">
        <references count="7">
          <reference field="0" count="1" selected="0">
            <x v="15"/>
          </reference>
          <reference field="5" count="1">
            <x v="72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60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459">
      <pivotArea dataOnly="0" labelOnly="1" outline="0" fieldPosition="0">
        <references count="7">
          <reference field="0" count="1" selected="0">
            <x v="15"/>
          </reference>
          <reference field="5" count="1">
            <x v="36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458">
      <pivotArea dataOnly="0" labelOnly="1" outline="0" fieldPosition="0">
        <references count="7">
          <reference field="0" count="1" selected="0">
            <x v="15"/>
          </reference>
          <reference field="5" count="1">
            <x v="722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457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2456">
      <pivotArea dataOnly="0" labelOnly="1" outline="0" fieldPosition="0">
        <references count="7">
          <reference field="0" count="1" selected="0">
            <x v="15"/>
          </reference>
          <reference field="5" count="2">
            <x v="7236"/>
            <x v="72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4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4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444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4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440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38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437">
      <pivotArea dataOnly="0" labelOnly="1" outline="0" fieldPosition="0">
        <references count="9">
          <reference field="0" count="1" selected="0">
            <x v="14"/>
          </reference>
          <reference field="3" count="1">
            <x v="7225"/>
          </reference>
          <reference field="5" count="1" selected="0">
            <x v="723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436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35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34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433">
      <pivotArea dataOnly="0" labelOnly="1" outline="0" fieldPosition="0">
        <references count="9">
          <reference field="0" count="1" selected="0">
            <x v="14"/>
          </reference>
          <reference field="3" count="1">
            <x v="7228"/>
          </reference>
          <reference field="5" count="1" selected="0">
            <x v="22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432">
      <pivotArea dataOnly="0" labelOnly="1" outline="0" fieldPosition="0">
        <references count="9">
          <reference field="0" count="1" selected="0">
            <x v="15"/>
          </reference>
          <reference field="3" count="1">
            <x v="7223"/>
          </reference>
          <reference field="5" count="1" selected="0">
            <x v="72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31">
      <pivotArea dataOnly="0" labelOnly="1" outline="0" fieldPosition="0">
        <references count="9">
          <reference field="0" count="1" selected="0">
            <x v="15"/>
          </reference>
          <reference field="3" count="1">
            <x v="7117"/>
          </reference>
          <reference field="5" count="1" selected="0">
            <x v="36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43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2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429">
      <pivotArea dataOnly="0" labelOnly="1" outline="0" fieldPosition="0">
        <references count="9">
          <reference field="0" count="1" selected="0">
            <x v="15"/>
          </reference>
          <reference field="3" count="1">
            <x v="7224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2428">
      <pivotArea dataOnly="0" labelOnly="1" outline="0" fieldPosition="0">
        <references count="9">
          <reference field="0" count="1" selected="0">
            <x v="15"/>
          </reference>
          <reference field="3" count="1">
            <x v="7082"/>
          </reference>
          <reference field="5" count="1" selected="0">
            <x v="723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3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4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5"/>
          </reference>
          <reference field="5" count="1" selected="0">
            <x v="7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8"/>
          </reference>
          <reference field="5" count="1" selected="0">
            <x v="2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4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3"/>
          </reference>
          <reference field="5" count="1" selected="0">
            <x v="72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7"/>
          </reference>
          <reference field="5" count="1" selected="0">
            <x v="36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4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4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12">
      <pivotArea dataOnly="0" labelOnly="1" outline="0" fieldPosition="0">
        <references count="11">
          <reference field="0" count="1" selected="0">
            <x v="12"/>
          </reference>
          <reference field="1" count="1">
            <x v="7185"/>
          </reference>
          <reference field="3" count="1" selected="0">
            <x v="0"/>
          </reference>
          <reference field="5" count="1" selected="0">
            <x v="72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41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10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23"/>
          </reference>
          <reference field="5" count="1" selected="0">
            <x v="72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09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24"/>
          </reference>
          <reference field="5" count="1" selected="0">
            <x v="10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2408">
      <pivotArea dataOnly="0" labelOnly="1" outline="0" fieldPosition="0">
        <references count="11">
          <reference field="0" count="1" selected="0">
            <x v="15"/>
          </reference>
          <reference field="1" count="1">
            <x v="7183"/>
          </reference>
          <reference field="3" count="1" selected="0">
            <x v="7082"/>
          </reference>
          <reference field="5" count="1" selected="0">
            <x v="72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07">
      <pivotArea outline="0" collapsedLevelsAreSubtotals="1" fieldPosition="0"/>
    </format>
    <format dxfId="22406">
      <pivotArea dataOnly="0" labelOnly="1" outline="0" axis="axisValues" fieldPosition="0"/>
    </format>
    <format dxfId="22405">
      <pivotArea dataOnly="0" outline="0" fieldPosition="0">
        <references count="1">
          <reference field="12" count="0" defaultSubtotal="1"/>
        </references>
      </pivotArea>
    </format>
    <format dxfId="22404">
      <pivotArea outline="0" collapsedLevelsAreSubtotals="1" fieldPosition="0"/>
    </format>
    <format dxfId="22403">
      <pivotArea dataOnly="0" labelOnly="1" outline="0" axis="axisValues" fieldPosition="0"/>
    </format>
    <format dxfId="22402">
      <pivotArea outline="0" collapsedLevelsAreSubtotals="1" fieldPosition="0"/>
    </format>
    <format dxfId="22401">
      <pivotArea dataOnly="0" labelOnly="1" outline="0" axis="axisValues" fieldPosition="0"/>
    </format>
    <format dxfId="22400">
      <pivotArea dataOnly="0" labelOnly="1" outline="0" axis="axisValues" fieldPosition="0"/>
    </format>
    <format dxfId="22399">
      <pivotArea outline="0" collapsedLevelsAreSubtotals="1" fieldPosition="0"/>
    </format>
    <format dxfId="22398">
      <pivotArea field="12" type="button" dataOnly="0" labelOnly="1" outline="0" axis="axisRow" fieldPosition="2"/>
    </format>
    <format dxfId="22397">
      <pivotArea field="10" type="button" dataOnly="0" labelOnly="1" outline="0" axis="axisRow" fieldPosition="3"/>
    </format>
    <format dxfId="22396">
      <pivotArea field="16" type="button" dataOnly="0" labelOnly="1" outline="0" axis="axisRow" fieldPosition="4"/>
    </format>
    <format dxfId="22395">
      <pivotArea field="18" type="button" dataOnly="0" labelOnly="1" outline="0" axis="axisRow" fieldPosition="5"/>
    </format>
    <format dxfId="22394">
      <pivotArea field="5" type="button" dataOnly="0" labelOnly="1" outline="0" axis="axisRow" fieldPosition="6"/>
    </format>
    <format dxfId="22393">
      <pivotArea field="9" type="button" dataOnly="0" labelOnly="1" outline="0" axis="axisRow" fieldPosition="7"/>
    </format>
    <format dxfId="22392">
      <pivotArea field="3" type="button" dataOnly="0" labelOnly="1" outline="0" axis="axisRow" fieldPosition="8"/>
    </format>
    <format dxfId="22391">
      <pivotArea field="7" type="button" dataOnly="0" labelOnly="1" outline="0" axis="axisRow" fieldPosition="9"/>
    </format>
    <format dxfId="22390">
      <pivotArea field="1" type="button" dataOnly="0" labelOnly="1" outline="0" axis="axisRow" fieldPosition="10"/>
    </format>
    <format dxfId="22389">
      <pivotArea dataOnly="0" labelOnly="1" outline="0" axis="axisValues" fieldPosition="0"/>
    </format>
    <format dxfId="22388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387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386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238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23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8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237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23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7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3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3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3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7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3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3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36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3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36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3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3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3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3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3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3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23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35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35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5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2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2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23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3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2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2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2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2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2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23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33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2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3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3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2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2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3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23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23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308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07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06">
      <pivotArea dataOnly="0" labelOnly="1" outline="0" fieldPosition="0">
        <references count="7">
          <reference field="0" count="1" selected="0">
            <x v="13"/>
          </reference>
          <reference field="5" count="1">
            <x v="67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305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304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30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302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01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300">
      <pivotArea dataOnly="0" labelOnly="1" outline="0" fieldPosition="0">
        <references count="7">
          <reference field="0" count="1" selected="0">
            <x v="14"/>
          </reference>
          <reference field="5" count="1">
            <x v="714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299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298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97">
      <pivotArea dataOnly="0" labelOnly="1" outline="0" fieldPosition="0">
        <references count="7">
          <reference field="0" count="1" selected="0">
            <x v="14"/>
          </reference>
          <reference field="5" count="1">
            <x v="429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96">
      <pivotArea dataOnly="0" labelOnly="1" outline="0" fieldPosition="0">
        <references count="7">
          <reference field="0" count="1" selected="0">
            <x v="14"/>
          </reference>
          <reference field="5" count="1">
            <x v="721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295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294">
      <pivotArea dataOnly="0" labelOnly="1" outline="0" fieldPosition="0">
        <references count="7">
          <reference field="0" count="1" selected="0">
            <x v="14"/>
          </reference>
          <reference field="5" count="1">
            <x v="454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93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92">
      <pivotArea dataOnly="0" labelOnly="1" outline="0" fieldPosition="0">
        <references count="7">
          <reference field="0" count="1" selected="0">
            <x v="14"/>
          </reference>
          <reference field="5" count="1">
            <x v="695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91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90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28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288">
      <pivotArea dataOnly="0" labelOnly="1" outline="0" fieldPosition="0">
        <references count="7">
          <reference field="0" count="1" selected="0">
            <x v="15"/>
          </reference>
          <reference field="5" count="1">
            <x v="72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87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286">
      <pivotArea dataOnly="0" labelOnly="1" outline="0" fieldPosition="0">
        <references count="7">
          <reference field="0" count="1" selected="0">
            <x v="15"/>
          </reference>
          <reference field="5" count="1">
            <x v="72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2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2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2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2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268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267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2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2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264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63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2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261">
      <pivotArea dataOnly="0" labelOnly="1" outline="0" fieldPosition="0">
        <references count="9">
          <reference field="0" count="1" selected="0">
            <x v="14"/>
          </reference>
          <reference field="3" count="1">
            <x v="684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2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59">
      <pivotArea dataOnly="0" labelOnly="1" outline="0" fieldPosition="0">
        <references count="9">
          <reference field="0" count="1" selected="0">
            <x v="14"/>
          </reference>
          <reference field="3" count="1">
            <x v="7126"/>
          </reference>
          <reference field="5" count="1" selected="0">
            <x v="42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58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257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256">
      <pivotArea dataOnly="0" labelOnly="1" outline="0" fieldPosition="0">
        <references count="9">
          <reference field="0" count="1" selected="0">
            <x v="14"/>
          </reference>
          <reference field="3" count="1">
            <x v="7226"/>
          </reference>
          <reference field="5" count="1" selected="0">
            <x v="45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55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54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53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52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251">
      <pivotArea dataOnly="0" labelOnly="1" outline="0" fieldPosition="0">
        <references count="9">
          <reference field="0" count="1" selected="0">
            <x v="15"/>
          </reference>
          <reference field="3" count="1">
            <x v="720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250">
      <pivotArea dataOnly="0" labelOnly="1" outline="0" fieldPosition="0">
        <references count="9">
          <reference field="0" count="1" selected="0">
            <x v="15"/>
          </reference>
          <reference field="3" count="1">
            <x v="7223"/>
          </reference>
          <reference field="5" count="1" selected="0">
            <x v="72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49">
      <pivotArea dataOnly="0" labelOnly="1" outline="0" fieldPosition="0">
        <references count="9">
          <reference field="0" count="1" selected="0">
            <x v="15"/>
          </reference>
          <reference field="3" count="1">
            <x v="7082"/>
          </reference>
          <reference field="5" count="1" selected="0">
            <x v="723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2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2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2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2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0"/>
          </reference>
          <reference field="5" count="1" selected="0">
            <x v="57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2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6"/>
          </reference>
          <reference field="5" count="1" selected="0">
            <x v="42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5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6"/>
          </reference>
          <reference field="5" count="1" selected="0">
            <x v="45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2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3"/>
          </reference>
          <reference field="5" count="1" selected="0">
            <x v="72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2"/>
          </reference>
          <reference field="5" count="1" selected="0">
            <x v="72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30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2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28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23"/>
          </reference>
          <reference field="5" count="1" selected="0">
            <x v="72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27">
      <pivotArea dataOnly="0" labelOnly="1" outline="0" fieldPosition="0">
        <references count="11">
          <reference field="0" count="1" selected="0">
            <x v="15"/>
          </reference>
          <reference field="1" count="1">
            <x v="7183"/>
          </reference>
          <reference field="3" count="1" selected="0">
            <x v="7082"/>
          </reference>
          <reference field="5" count="1" selected="0">
            <x v="72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26">
      <pivotArea outline="0" collapsedLevelsAreSubtotals="1" fieldPosition="0"/>
    </format>
    <format dxfId="22225">
      <pivotArea dataOnly="0" labelOnly="1" outline="0" axis="axisValues" fieldPosition="0"/>
    </format>
    <format dxfId="22224">
      <pivotArea dataOnly="0" outline="0" fieldPosition="0">
        <references count="1">
          <reference field="12" count="0" defaultSubtotal="1"/>
        </references>
      </pivotArea>
    </format>
    <format dxfId="22223">
      <pivotArea outline="0" collapsedLevelsAreSubtotals="1" fieldPosition="0"/>
    </format>
    <format dxfId="22222">
      <pivotArea dataOnly="0" labelOnly="1" outline="0" axis="axisValues" fieldPosition="0"/>
    </format>
    <format dxfId="22221">
      <pivotArea outline="0" collapsedLevelsAreSubtotals="1" fieldPosition="0"/>
    </format>
    <format dxfId="22220">
      <pivotArea dataOnly="0" labelOnly="1" outline="0" axis="axisValues" fieldPosition="0"/>
    </format>
    <format dxfId="22219">
      <pivotArea dataOnly="0" labelOnly="1" outline="0" axis="axisValues" fieldPosition="0"/>
    </format>
    <format dxfId="22218">
      <pivotArea outline="0" collapsedLevelsAreSubtotals="1" fieldPosition="0"/>
    </format>
    <format dxfId="22217">
      <pivotArea field="12" type="button" dataOnly="0" labelOnly="1" outline="0" axis="axisRow" fieldPosition="2"/>
    </format>
    <format dxfId="22216">
      <pivotArea field="10" type="button" dataOnly="0" labelOnly="1" outline="0" axis="axisRow" fieldPosition="3"/>
    </format>
    <format dxfId="22215">
      <pivotArea field="16" type="button" dataOnly="0" labelOnly="1" outline="0" axis="axisRow" fieldPosition="4"/>
    </format>
    <format dxfId="22214">
      <pivotArea field="18" type="button" dataOnly="0" labelOnly="1" outline="0" axis="axisRow" fieldPosition="5"/>
    </format>
    <format dxfId="22213">
      <pivotArea field="5" type="button" dataOnly="0" labelOnly="1" outline="0" axis="axisRow" fieldPosition="6"/>
    </format>
    <format dxfId="22212">
      <pivotArea field="9" type="button" dataOnly="0" labelOnly="1" outline="0" axis="axisRow" fieldPosition="7"/>
    </format>
    <format dxfId="22211">
      <pivotArea field="3" type="button" dataOnly="0" labelOnly="1" outline="0" axis="axisRow" fieldPosition="8"/>
    </format>
    <format dxfId="22210">
      <pivotArea field="7" type="button" dataOnly="0" labelOnly="1" outline="0" axis="axisRow" fieldPosition="9"/>
    </format>
    <format dxfId="22209">
      <pivotArea field="1" type="button" dataOnly="0" labelOnly="1" outline="0" axis="axisRow" fieldPosition="10"/>
    </format>
    <format dxfId="22208">
      <pivotArea dataOnly="0" labelOnly="1" outline="0" axis="axisValues" fieldPosition="0"/>
    </format>
    <format dxfId="22207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220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2205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2204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220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0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2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99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2198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21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1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19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1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1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1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1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8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1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1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18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18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1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1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1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17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17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2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21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1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21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1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16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1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1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2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1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1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1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1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86"/>
          </reference>
        </references>
      </pivotArea>
    </format>
    <format dxfId="221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21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221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2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2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2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2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1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221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131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130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129">
      <pivotArea dataOnly="0" labelOnly="1" outline="0" fieldPosition="0">
        <references count="7">
          <reference field="0" count="1" selected="0">
            <x v="11"/>
          </reference>
          <reference field="5" count="1">
            <x v="482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128">
      <pivotArea dataOnly="0" labelOnly="1" outline="0" fieldPosition="0">
        <references count="7">
          <reference field="0" count="1" selected="0">
            <x v="11"/>
          </reference>
          <reference field="5" count="1">
            <x v="696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127">
      <pivotArea dataOnly="0" labelOnly="1" outline="0" fieldPosition="0">
        <references count="7">
          <reference field="0" count="1" selected="0">
            <x v="11"/>
          </reference>
          <reference field="5" count="1">
            <x v="68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126">
      <pivotArea dataOnly="0" labelOnly="1" outline="0" fieldPosition="0">
        <references count="7">
          <reference field="0" count="1" selected="0">
            <x v="11"/>
          </reference>
          <reference field="5" count="1">
            <x v="5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125">
      <pivotArea dataOnly="0" labelOnly="1" outline="0" fieldPosition="0">
        <references count="7">
          <reference field="0" count="1" selected="0">
            <x v="11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124">
      <pivotArea dataOnly="0" labelOnly="1" outline="0" fieldPosition="0">
        <references count="7">
          <reference field="0" count="1" selected="0">
            <x v="12"/>
          </reference>
          <reference field="5" count="1">
            <x v="72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123">
      <pivotArea dataOnly="0" labelOnly="1" outline="0" fieldPosition="0">
        <references count="7">
          <reference field="0" count="1" selected="0">
            <x v="13"/>
          </reference>
          <reference field="5" count="1">
            <x v="67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122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121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12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119">
      <pivotArea dataOnly="0" labelOnly="1" outline="0" fieldPosition="0">
        <references count="7">
          <reference field="0" count="1" selected="0">
            <x v="14"/>
          </reference>
          <reference field="5" count="1">
            <x v="714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118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117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16">
      <pivotArea dataOnly="0" labelOnly="1" outline="0" fieldPosition="0">
        <references count="7">
          <reference field="0" count="1" selected="0">
            <x v="14"/>
          </reference>
          <reference field="5" count="1">
            <x v="7215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115">
      <pivotArea dataOnly="0" labelOnly="1" outline="0" fieldPosition="0">
        <references count="7">
          <reference field="0" count="1" selected="0">
            <x v="14"/>
          </reference>
          <reference field="5" count="1">
            <x v="724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14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113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112">
      <pivotArea dataOnly="0" labelOnly="1" outline="0" fieldPosition="0">
        <references count="7">
          <reference field="0" count="1" selected="0">
            <x v="15"/>
          </reference>
          <reference field="5" count="1">
            <x v="72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111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110">
      <pivotArea dataOnly="0" labelOnly="1" outline="0" fieldPosition="0">
        <references count="7">
          <reference field="0" count="1" selected="0">
            <x v="15"/>
          </reference>
          <reference field="5" count="1">
            <x v="72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10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10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10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4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1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096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95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94">
      <pivotArea dataOnly="0" labelOnly="1" outline="0" fieldPosition="0">
        <references count="9">
          <reference field="0" count="1" selected="0">
            <x v="11"/>
          </reference>
          <reference field="3" count="1">
            <x v="7230"/>
          </reference>
          <reference field="5" count="1" selected="0">
            <x v="4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093">
      <pivotArea dataOnly="0" labelOnly="1" outline="0" fieldPosition="0">
        <references count="9">
          <reference field="0" count="1" selected="0">
            <x v="11"/>
          </reference>
          <reference field="3" count="1">
            <x v="7134"/>
          </reference>
          <reference field="5" count="1" selected="0">
            <x v="69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092">
      <pivotArea dataOnly="0" labelOnly="1" outline="0" fieldPosition="0">
        <references count="9">
          <reference field="0" count="1" selected="0">
            <x v="11"/>
          </reference>
          <reference field="3" count="1">
            <x v="7131"/>
          </reference>
          <reference field="5" count="1" selected="0">
            <x v="6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091">
      <pivotArea dataOnly="0" labelOnly="1" outline="0" fieldPosition="0">
        <references count="9">
          <reference field="0" count="1" selected="0">
            <x v="11"/>
          </reference>
          <reference field="3" count="1">
            <x v="7132"/>
          </reference>
          <reference field="5" count="1" selected="0">
            <x v="5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090">
      <pivotArea dataOnly="0" labelOnly="1" outline="0" fieldPosition="0">
        <references count="9">
          <reference field="0" count="1" selected="0">
            <x v="11"/>
          </reference>
          <reference field="3" count="1">
            <x v="6925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89">
      <pivotArea dataOnly="0" labelOnly="1" outline="0" fieldPosition="0">
        <references count="9">
          <reference field="0" count="1" selected="0">
            <x v="12"/>
          </reference>
          <reference field="3" count="1">
            <x v="7229"/>
          </reference>
          <reference field="5" count="1" selected="0">
            <x v="724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0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0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085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83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082">
      <pivotArea dataOnly="0" labelOnly="1" outline="0" fieldPosition="0">
        <references count="9">
          <reference field="0" count="1" selected="0">
            <x v="14"/>
          </reference>
          <reference field="3" count="1">
            <x v="7226"/>
          </reference>
          <reference field="5" count="1" selected="0">
            <x v="724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81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80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79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078">
      <pivotArea dataOnly="0" labelOnly="1" outline="0" fieldPosition="0">
        <references count="9">
          <reference field="0" count="1" selected="0">
            <x v="15"/>
          </reference>
          <reference field="3" count="1">
            <x v="7223"/>
          </reference>
          <reference field="5" count="1" selected="0">
            <x v="72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77">
      <pivotArea dataOnly="0" labelOnly="1" outline="0" fieldPosition="0">
        <references count="9">
          <reference field="0" count="1" selected="0">
            <x v="15"/>
          </reference>
          <reference field="3" count="1">
            <x v="7082"/>
          </reference>
          <reference field="5" count="1" selected="0">
            <x v="723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7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0"/>
          </reference>
          <reference field="5" count="1" selected="0">
            <x v="48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07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34"/>
          </reference>
          <reference field="5" count="1" selected="0">
            <x v="6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0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29"/>
          </reference>
          <reference field="5" count="1" selected="0">
            <x v="72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20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0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6"/>
          </reference>
          <reference field="5" count="1" selected="0">
            <x v="72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3"/>
          </reference>
          <reference field="5" count="1" selected="0">
            <x v="72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2"/>
          </reference>
          <reference field="5" count="1" selected="0">
            <x v="72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61">
      <pivotArea dataOnly="0" labelOnly="1" outline="0" fieldPosition="0">
        <references count="11">
          <reference field="0" count="1" selected="0">
            <x v="11"/>
          </reference>
          <reference field="1" count="1">
            <x v="7190"/>
          </reference>
          <reference field="3" count="1" selected="0">
            <x v="7230"/>
          </reference>
          <reference field="5" count="1" selected="0">
            <x v="48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060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132"/>
          </reference>
          <reference field="5" count="1" selected="0">
            <x v="58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059">
      <pivotArea dataOnly="0" labelOnly="1" outline="0" fieldPosition="0">
        <references count="11">
          <reference field="0" count="1" selected="0">
            <x v="14"/>
          </reference>
          <reference field="1" count="1">
            <x v="7189"/>
          </reference>
          <reference field="3" count="1" selected="0">
            <x v="2"/>
          </reference>
          <reference field="5" count="1" selected="0">
            <x v="7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05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57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23"/>
          </reference>
          <reference field="5" count="1" selected="0">
            <x v="72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56">
      <pivotArea dataOnly="0" labelOnly="1" outline="0" fieldPosition="0">
        <references count="11">
          <reference field="0" count="1" selected="0">
            <x v="15"/>
          </reference>
          <reference field="1" count="1">
            <x v="7183"/>
          </reference>
          <reference field="3" count="1" selected="0">
            <x v="7082"/>
          </reference>
          <reference field="5" count="1" selected="0">
            <x v="72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055">
      <pivotArea outline="0" collapsedLevelsAreSubtotals="1" fieldPosition="0"/>
    </format>
    <format dxfId="22054">
      <pivotArea dataOnly="0" labelOnly="1" outline="0" axis="axisValues" fieldPosition="0"/>
    </format>
    <format dxfId="22053">
      <pivotArea dataOnly="0" outline="0" fieldPosition="0">
        <references count="1">
          <reference field="12" count="0" defaultSubtotal="1"/>
        </references>
      </pivotArea>
    </format>
    <format dxfId="22052">
      <pivotArea outline="0" collapsedLevelsAreSubtotals="1" fieldPosition="0"/>
    </format>
    <format dxfId="22051">
      <pivotArea dataOnly="0" labelOnly="1" outline="0" axis="axisValues" fieldPosition="0"/>
    </format>
    <format dxfId="22050">
      <pivotArea outline="0" collapsedLevelsAreSubtotals="1" fieldPosition="0"/>
    </format>
    <format dxfId="22049">
      <pivotArea dataOnly="0" labelOnly="1" outline="0" axis="axisValues" fieldPosition="0"/>
    </format>
    <format dxfId="22048">
      <pivotArea dataOnly="0" labelOnly="1" outline="0" axis="axisValues" fieldPosition="0"/>
    </format>
    <format dxfId="22047">
      <pivotArea outline="0" collapsedLevelsAreSubtotals="1" fieldPosition="0"/>
    </format>
    <format dxfId="22046">
      <pivotArea field="12" type="button" dataOnly="0" labelOnly="1" outline="0" axis="axisRow" fieldPosition="2"/>
    </format>
    <format dxfId="22045">
      <pivotArea field="10" type="button" dataOnly="0" labelOnly="1" outline="0" axis="axisRow" fieldPosition="3"/>
    </format>
    <format dxfId="22044">
      <pivotArea field="16" type="button" dataOnly="0" labelOnly="1" outline="0" axis="axisRow" fieldPosition="4"/>
    </format>
    <format dxfId="22043">
      <pivotArea field="18" type="button" dataOnly="0" labelOnly="1" outline="0" axis="axisRow" fieldPosition="5"/>
    </format>
    <format dxfId="22042">
      <pivotArea field="5" type="button" dataOnly="0" labelOnly="1" outline="0" axis="axisRow" fieldPosition="6"/>
    </format>
    <format dxfId="22041">
      <pivotArea field="9" type="button" dataOnly="0" labelOnly="1" outline="0" axis="axisRow" fieldPosition="7"/>
    </format>
    <format dxfId="22040">
      <pivotArea field="3" type="button" dataOnly="0" labelOnly="1" outline="0" axis="axisRow" fieldPosition="8"/>
    </format>
    <format dxfId="22039">
      <pivotArea field="7" type="button" dataOnly="0" labelOnly="1" outline="0" axis="axisRow" fieldPosition="9"/>
    </format>
    <format dxfId="22038">
      <pivotArea field="1" type="button" dataOnly="0" labelOnly="1" outline="0" axis="axisRow" fieldPosition="10"/>
    </format>
    <format dxfId="22037">
      <pivotArea dataOnly="0" labelOnly="1" outline="0" axis="axisValues" fieldPosition="0"/>
    </format>
    <format dxfId="22036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2203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220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3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202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20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220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20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0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2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2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2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01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0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0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0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0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0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0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0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0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0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00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00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00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0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9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19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9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9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1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9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219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50"/>
          </reference>
        </references>
      </pivotArea>
    </format>
    <format dxfId="21961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60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59">
      <pivotArea dataOnly="0" labelOnly="1" outline="0" fieldPosition="0">
        <references count="7">
          <reference field="0" count="1" selected="0">
            <x v="12"/>
          </reference>
          <reference field="5" count="1">
            <x v="72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958">
      <pivotArea dataOnly="0" labelOnly="1" outline="0" fieldPosition="0">
        <references count="7">
          <reference field="0" count="1" selected="0">
            <x v="13"/>
          </reference>
          <reference field="5" count="1">
            <x v="67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957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956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95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954">
      <pivotArea dataOnly="0" labelOnly="1" outline="0" fieldPosition="0">
        <references count="7">
          <reference field="0" count="1" selected="0">
            <x v="14"/>
          </reference>
          <reference field="5" count="1">
            <x v="704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53">
      <pivotArea dataOnly="0" labelOnly="1" outline="0" fieldPosition="0">
        <references count="7">
          <reference field="0" count="1" selected="0">
            <x v="14"/>
          </reference>
          <reference field="5" count="1">
            <x v="72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52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51">
      <pivotArea dataOnly="0" labelOnly="1" outline="0" fieldPosition="0">
        <references count="7">
          <reference field="0" count="1" selected="0">
            <x v="14"/>
          </reference>
          <reference field="5" count="1">
            <x v="721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950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949">
      <pivotArea dataOnly="0" labelOnly="1" outline="0" fieldPosition="0">
        <references count="7">
          <reference field="0" count="1" selected="0">
            <x v="14"/>
          </reference>
          <reference field="5" count="1">
            <x v="162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948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47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46">
      <pivotArea dataOnly="0" labelOnly="1" outline="0" fieldPosition="0">
        <references count="7">
          <reference field="0" count="1" selected="0">
            <x v="14"/>
          </reference>
          <reference field="5" count="1">
            <x v="417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45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44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94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942">
      <pivotArea dataOnly="0" labelOnly="1" outline="0" fieldPosition="0">
        <references count="7">
          <reference field="0" count="1" selected="0">
            <x v="15"/>
          </reference>
          <reference field="5" count="1">
            <x v="72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941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940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939">
      <pivotArea dataOnly="0" labelOnly="1" outline="0" fieldPosition="0">
        <references count="7">
          <reference field="0" count="1" selected="0">
            <x v="15"/>
          </reference>
          <reference field="5" count="2">
            <x v="2963"/>
            <x v="72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938">
      <pivotArea dataOnly="0" labelOnly="1" outline="0" fieldPosition="0">
        <references count="7">
          <reference field="0" count="1" selected="0">
            <x v="15"/>
          </reference>
          <reference field="5" count="2">
            <x v="7220"/>
            <x v="72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9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924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23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22">
      <pivotArea dataOnly="0" labelOnly="1" outline="0" fieldPosition="0">
        <references count="9">
          <reference field="0" count="1" selected="0">
            <x v="12"/>
          </reference>
          <reference field="3" count="1">
            <x v="7236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9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9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919">
      <pivotArea dataOnly="0" labelOnly="1" outline="0" fieldPosition="0">
        <references count="9">
          <reference field="0" count="1" selected="0">
            <x v="14"/>
          </reference>
          <reference field="3" count="1">
            <x v="7219"/>
          </reference>
          <reference field="5" count="1" selected="0">
            <x v="70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16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915">
      <pivotArea dataOnly="0" labelOnly="1" outline="0" fieldPosition="0">
        <references count="9">
          <reference field="0" count="1" selected="0">
            <x v="14"/>
          </reference>
          <reference field="3" count="1">
            <x v="7234"/>
          </reference>
          <reference field="5" count="1" selected="0">
            <x v="25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914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13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12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417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11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10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09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908">
      <pivotArea dataOnly="0" labelOnly="1" outline="0" fieldPosition="0">
        <references count="9">
          <reference field="0" count="1" selected="0">
            <x v="15"/>
          </reference>
          <reference field="3" count="1">
            <x v="720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907">
      <pivotArea dataOnly="0" labelOnly="1" outline="0" fieldPosition="0">
        <references count="9">
          <reference field="0" count="1" selected="0">
            <x v="15"/>
          </reference>
          <reference field="3" count="1">
            <x v="7223"/>
          </reference>
          <reference field="5" count="1" selected="0">
            <x v="72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90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9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9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9"/>
          </reference>
          <reference field="5" count="1" selected="0">
            <x v="70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4"/>
          </reference>
          <reference field="5" count="1" selected="0">
            <x v="25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5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41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8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8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3"/>
          </reference>
          <reference field="5" count="1" selected="0">
            <x v="72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8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889">
      <pivotArea dataOnly="0" labelOnly="1" outline="0" fieldPosition="0">
        <references count="11">
          <reference field="0" count="1" selected="0">
            <x v="12"/>
          </reference>
          <reference field="1" count="1">
            <x v="7197"/>
          </reference>
          <reference field="3" count="1" selected="0">
            <x v="7236"/>
          </reference>
          <reference field="5" count="1" selected="0">
            <x v="72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888">
      <pivotArea dataOnly="0" labelOnly="1" outline="0" fieldPosition="0">
        <references count="11">
          <reference field="0" count="1" selected="0">
            <x v="14"/>
          </reference>
          <reference field="1" count="1">
            <x v="7194"/>
          </reference>
          <reference field="3" count="1" selected="0">
            <x v="2"/>
          </reference>
          <reference field="5" count="1" selected="0">
            <x v="72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87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886">
      <pivotArea dataOnly="0" labelOnly="1" outline="0" fieldPosition="0">
        <references count="11">
          <reference field="0" count="1" selected="0">
            <x v="14"/>
          </reference>
          <reference field="1" count="1">
            <x v="7193"/>
          </reference>
          <reference field="3" count="1" selected="0">
            <x v="7128"/>
          </reference>
          <reference field="5" count="1" selected="0">
            <x v="41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8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884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23"/>
          </reference>
          <reference field="5" count="1" selected="0">
            <x v="72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83">
      <pivotArea dataOnly="0" labelOnly="1" outline="0" fieldPosition="0">
        <references count="11">
          <reference field="0" count="1" selected="0">
            <x v="15"/>
          </reference>
          <reference field="1" count="1">
            <x v="7192"/>
          </reference>
          <reference field="3" count="1" selected="0">
            <x v="2"/>
          </reference>
          <reference field="5" count="1" selected="0">
            <x v="72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882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2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881">
      <pivotArea outline="0" collapsedLevelsAreSubtotals="1" fieldPosition="0"/>
    </format>
    <format dxfId="21880">
      <pivotArea dataOnly="0" labelOnly="1" outline="0" axis="axisValues" fieldPosition="0"/>
    </format>
    <format dxfId="21879">
      <pivotArea dataOnly="0" outline="0" fieldPosition="0">
        <references count="1">
          <reference field="12" count="0" defaultSubtotal="1"/>
        </references>
      </pivotArea>
    </format>
    <format dxfId="21878">
      <pivotArea outline="0" collapsedLevelsAreSubtotals="1" fieldPosition="0"/>
    </format>
    <format dxfId="21877">
      <pivotArea dataOnly="0" labelOnly="1" outline="0" axis="axisValues" fieldPosition="0"/>
    </format>
    <format dxfId="21876">
      <pivotArea outline="0" collapsedLevelsAreSubtotals="1" fieldPosition="0"/>
    </format>
    <format dxfId="21875">
      <pivotArea dataOnly="0" labelOnly="1" outline="0" axis="axisValues" fieldPosition="0"/>
    </format>
    <format dxfId="21874">
      <pivotArea dataOnly="0" labelOnly="1" outline="0" axis="axisValues" fieldPosition="0"/>
    </format>
    <format dxfId="21873">
      <pivotArea outline="0" collapsedLevelsAreSubtotals="1" fieldPosition="0"/>
    </format>
    <format dxfId="21872">
      <pivotArea field="12" type="button" dataOnly="0" labelOnly="1" outline="0" axis="axisRow" fieldPosition="2"/>
    </format>
    <format dxfId="21871">
      <pivotArea field="10" type="button" dataOnly="0" labelOnly="1" outline="0" axis="axisRow" fieldPosition="3"/>
    </format>
    <format dxfId="21870">
      <pivotArea field="16" type="button" dataOnly="0" labelOnly="1" outline="0" axis="axisRow" fieldPosition="4"/>
    </format>
    <format dxfId="21869">
      <pivotArea field="18" type="button" dataOnly="0" labelOnly="1" outline="0" axis="axisRow" fieldPosition="5"/>
    </format>
    <format dxfId="21868">
      <pivotArea field="5" type="button" dataOnly="0" labelOnly="1" outline="0" axis="axisRow" fieldPosition="6"/>
    </format>
    <format dxfId="21867">
      <pivotArea field="9" type="button" dataOnly="0" labelOnly="1" outline="0" axis="axisRow" fieldPosition="7"/>
    </format>
    <format dxfId="21866">
      <pivotArea field="3" type="button" dataOnly="0" labelOnly="1" outline="0" axis="axisRow" fieldPosition="8"/>
    </format>
    <format dxfId="21865">
      <pivotArea field="7" type="button" dataOnly="0" labelOnly="1" outline="0" axis="axisRow" fieldPosition="9"/>
    </format>
    <format dxfId="21864">
      <pivotArea field="1" type="button" dataOnly="0" labelOnly="1" outline="0" axis="axisRow" fieldPosition="10"/>
    </format>
    <format dxfId="21863">
      <pivotArea dataOnly="0" labelOnly="1" outline="0" axis="axisValues" fieldPosition="0"/>
    </format>
    <format dxfId="21862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218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21860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2185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21858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85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8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52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185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18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18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218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18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8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8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8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8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8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8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8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3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8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83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8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8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830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8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8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82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82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21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21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218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8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8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8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8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8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8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18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8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1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1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8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8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1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79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179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7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7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7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217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4"/>
            <x v="89"/>
          </reference>
        </references>
      </pivotArea>
    </format>
    <format dxfId="217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17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1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1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7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1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1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21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7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0"/>
            <x v="42"/>
            <x v="46"/>
            <x v="59"/>
          </reference>
        </references>
      </pivotArea>
    </format>
    <format dxfId="217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50"/>
          </reference>
        </references>
      </pivotArea>
    </format>
    <format dxfId="217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1"/>
          </reference>
        </references>
      </pivotArea>
    </format>
    <format dxfId="21773">
      <pivotArea dataOnly="0" labelOnly="1" outline="0" fieldPosition="0">
        <references count="7">
          <reference field="0" count="1" selected="0">
            <x v="7"/>
          </reference>
          <reference field="5" count="1">
            <x v="632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1772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71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70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69">
      <pivotArea dataOnly="0" labelOnly="1" outline="0" fieldPosition="0">
        <references count="7">
          <reference field="0" count="1" selected="0">
            <x v="10"/>
          </reference>
          <reference field="5" count="1">
            <x v="639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68">
      <pivotArea dataOnly="0" labelOnly="1" outline="0" fieldPosition="0">
        <references count="7">
          <reference field="0" count="1" selected="0">
            <x v="10"/>
          </reference>
          <reference field="5" count="1">
            <x v="69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767">
      <pivotArea dataOnly="0" labelOnly="1" outline="0" fieldPosition="0">
        <references count="7">
          <reference field="0" count="1" selected="0">
            <x v="10"/>
          </reference>
          <reference field="5" count="1">
            <x v="540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1766">
      <pivotArea dataOnly="0" labelOnly="1" outline="0" fieldPosition="0">
        <references count="7">
          <reference field="0" count="1" selected="0">
            <x v="10"/>
          </reference>
          <reference field="5" count="1">
            <x v="440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765">
      <pivotArea dataOnly="0" labelOnly="1" outline="0" fieldPosition="0">
        <references count="7">
          <reference field="0" count="1" selected="0">
            <x v="10"/>
          </reference>
          <reference field="5" count="2">
            <x v="4295"/>
            <x v="473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64">
      <pivotArea dataOnly="0" labelOnly="1" outline="0" fieldPosition="0">
        <references count="7">
          <reference field="0" count="1" selected="0">
            <x v="12"/>
          </reference>
          <reference field="5" count="1">
            <x v="72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763">
      <pivotArea dataOnly="0" labelOnly="1" outline="0" fieldPosition="0">
        <references count="7">
          <reference field="0" count="1" selected="0">
            <x v="12"/>
          </reference>
          <reference field="5" count="1">
            <x v="72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62">
      <pivotArea dataOnly="0" labelOnly="1" outline="0" fieldPosition="0">
        <references count="7">
          <reference field="0" count="1" selected="0">
            <x v="13"/>
          </reference>
          <reference field="5" count="1">
            <x v="67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761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60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59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75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757">
      <pivotArea dataOnly="0" labelOnly="1" outline="0" fieldPosition="0">
        <references count="7">
          <reference field="0" count="1" selected="0">
            <x v="14"/>
          </reference>
          <reference field="5" count="1">
            <x v="721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756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55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754">
      <pivotArea dataOnly="0" labelOnly="1" outline="0" fieldPosition="0">
        <references count="7">
          <reference field="0" count="1" selected="0">
            <x v="14"/>
          </reference>
          <reference field="5" count="1">
            <x v="6325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53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752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51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50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749">
      <pivotArea dataOnly="0" labelOnly="1" outline="0" fieldPosition="0">
        <references count="7">
          <reference field="0" count="1" selected="0">
            <x v="15"/>
          </reference>
          <reference field="5" count="1">
            <x v="72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48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747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746">
      <pivotArea dataOnly="0" labelOnly="1" outline="0" fieldPosition="0">
        <references count="7">
          <reference field="0" count="1" selected="0">
            <x v="15"/>
          </reference>
          <reference field="5" count="1">
            <x v="29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745">
      <pivotArea dataOnly="0" labelOnly="1" outline="0" fieldPosition="0">
        <references count="7">
          <reference field="0" count="1" selected="0">
            <x v="15"/>
          </reference>
          <reference field="5" count="1">
            <x v="43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1744">
      <pivotArea dataOnly="0" labelOnly="1" outline="0" fieldPosition="0">
        <references count="7">
          <reference field="0" count="1" selected="0">
            <x v="15"/>
          </reference>
          <reference field="5" count="1">
            <x v="72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1743">
      <pivotArea dataOnly="0" labelOnly="1" outline="0" fieldPosition="0">
        <references count="7">
          <reference field="0" count="1" selected="0">
            <x v="15"/>
          </reference>
          <reference field="5" count="1">
            <x v="72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42">
      <pivotArea dataOnly="0" labelOnly="1" outline="0" fieldPosition="0">
        <references count="7">
          <reference field="0" count="1" selected="0">
            <x v="15"/>
          </reference>
          <reference field="5" count="1">
            <x v="72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17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1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3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3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3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73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7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5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7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7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5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724">
      <pivotArea dataOnly="0" labelOnly="1" outline="0" fieldPosition="0">
        <references count="9">
          <reference field="0" count="1" selected="0">
            <x v="7"/>
          </reference>
          <reference field="3" count="1">
            <x v="7144"/>
          </reference>
          <reference field="5" count="1" selected="0">
            <x v="63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1723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22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21">
      <pivotArea dataOnly="0" labelOnly="1" outline="0" fieldPosition="0">
        <references count="9">
          <reference field="0" count="1" selected="0">
            <x v="10"/>
          </reference>
          <reference field="3" count="1">
            <x v="7089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2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19">
      <pivotArea dataOnly="0" labelOnly="1" outline="0" fieldPosition="0">
        <references count="9">
          <reference field="0" count="1" selected="0">
            <x v="10"/>
          </reference>
          <reference field="3" count="1">
            <x v="7093"/>
          </reference>
          <reference field="5" count="1" selected="0">
            <x v="69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718">
      <pivotArea dataOnly="0" labelOnly="1" outline="0" fieldPosition="0">
        <references count="9">
          <reference field="0" count="1" selected="0">
            <x v="10"/>
          </reference>
          <reference field="3" count="1">
            <x v="6956"/>
          </reference>
          <reference field="5" count="1" selected="0">
            <x v="5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1717">
      <pivotArea dataOnly="0" labelOnly="1" outline="0" fieldPosition="0">
        <references count="9">
          <reference field="0" count="1" selected="0">
            <x v="10"/>
          </reference>
          <reference field="3" count="1">
            <x v="7087"/>
          </reference>
          <reference field="5" count="1" selected="0">
            <x v="42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16">
      <pivotArea dataOnly="0" labelOnly="1" outline="0" fieldPosition="0">
        <references count="9">
          <reference field="0" count="1" selected="0">
            <x v="10"/>
          </reference>
          <reference field="3" count="1">
            <x v="7088"/>
          </reference>
          <reference field="5" count="1" selected="0">
            <x v="4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1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5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7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7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12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7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10">
      <pivotArea dataOnly="0" labelOnly="1" outline="0" fieldPosition="0">
        <references count="9">
          <reference field="0" count="1" selected="0">
            <x v="14"/>
          </reference>
          <reference field="3" count="1">
            <x v="7240"/>
          </reference>
          <reference field="5" count="1" selected="0">
            <x v="7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709">
      <pivotArea dataOnly="0" labelOnly="1" outline="0" fieldPosition="0">
        <references count="9">
          <reference field="0" count="1" selected="0">
            <x v="14"/>
          </reference>
          <reference field="3" count="1">
            <x v="7144"/>
          </reference>
          <reference field="5" count="1" selected="0">
            <x v="6325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08">
      <pivotArea dataOnly="0" labelOnly="1" outline="0" fieldPosition="0">
        <references count="9">
          <reference field="0" count="1" selected="0">
            <x v="14"/>
          </reference>
          <reference field="3" count="1">
            <x v="5511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7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5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06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05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04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703">
      <pivotArea dataOnly="0" labelOnly="1" outline="0" fieldPosition="0">
        <references count="9">
          <reference field="0" count="1" selected="0">
            <x v="15"/>
          </reference>
          <reference field="3" count="1">
            <x v="7223"/>
          </reference>
          <reference field="5" count="1" selected="0">
            <x v="72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02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7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700">
      <pivotArea dataOnly="0" labelOnly="1" outline="0" fieldPosition="0">
        <references count="9">
          <reference field="0" count="1" selected="0">
            <x v="15"/>
          </reference>
          <reference field="3" count="1">
            <x v="7239"/>
          </reference>
          <reference field="5" count="1" selected="0">
            <x v="725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16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4"/>
          </reference>
          <reference field="5" count="1" selected="0">
            <x v="63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1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69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89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69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69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3"/>
          </reference>
          <reference field="5" count="1" selected="0">
            <x v="6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6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6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6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0"/>
          </reference>
          <reference field="5" count="1" selected="0">
            <x v="7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4"/>
          </reference>
          <reference field="5" count="1" selected="0">
            <x v="63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6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3"/>
          </reference>
          <reference field="5" count="1" selected="0">
            <x v="72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6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6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6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9"/>
          </reference>
          <reference field="5" count="1" selected="0">
            <x v="7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1680">
      <pivotArea dataOnly="0" labelOnly="1" outline="0" fieldPosition="0">
        <references count="11">
          <reference field="0" count="1" selected="0">
            <x v="10"/>
          </reference>
          <reference field="1" count="1">
            <x v="7209"/>
          </reference>
          <reference field="3" count="1" selected="0">
            <x v="7089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679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678">
      <pivotArea dataOnly="0" labelOnly="1" outline="0" fieldPosition="0">
        <references count="11">
          <reference field="0" count="1" selected="0">
            <x v="14"/>
          </reference>
          <reference field="1" count="1">
            <x v="7205"/>
          </reference>
          <reference field="3" count="1" selected="0">
            <x v="2"/>
          </reference>
          <reference field="5" count="1" selected="0">
            <x v="71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677">
      <pivotArea dataOnly="0" labelOnly="1" outline="0" fieldPosition="0">
        <references count="11">
          <reference field="0" count="1" selected="0">
            <x v="14"/>
          </reference>
          <reference field="1" count="1">
            <x v="7206"/>
          </reference>
          <reference field="3" count="1" selected="0">
            <x v="7240"/>
          </reference>
          <reference field="5" count="1" selected="0">
            <x v="725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676">
      <pivotArea dataOnly="0" labelOnly="1" outline="0" fieldPosition="0">
        <references count="11">
          <reference field="0" count="1" selected="0">
            <x v="14"/>
          </reference>
          <reference field="1" count="1">
            <x v="7207"/>
          </reference>
          <reference field="3" count="1" selected="0">
            <x v="5511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675">
      <pivotArea dataOnly="0" labelOnly="1" outline="0" fieldPosition="0">
        <references count="11">
          <reference field="0" count="1" selected="0">
            <x v="14"/>
          </reference>
          <reference field="1" count="1">
            <x v="7204"/>
          </reference>
          <reference field="3" count="1" selected="0">
            <x v="0"/>
          </reference>
          <reference field="5" count="1" selected="0">
            <x v="72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67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673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23"/>
          </reference>
          <reference field="5" count="1" selected="0">
            <x v="72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672">
      <pivotArea dataOnly="0" labelOnly="1" outline="0" fieldPosition="0">
        <references count="11">
          <reference field="0" count="1" selected="0">
            <x v="15"/>
          </reference>
          <reference field="1" count="1">
            <x v="7192"/>
          </reference>
          <reference field="3" count="1" selected="0">
            <x v="2"/>
          </reference>
          <reference field="5" count="1" selected="0">
            <x v="72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671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29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670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2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1669">
      <pivotArea outline="0" collapsedLevelsAreSubtotals="1" fieldPosition="0"/>
    </format>
    <format dxfId="21668">
      <pivotArea dataOnly="0" labelOnly="1" outline="0" axis="axisValues" fieldPosition="0"/>
    </format>
    <format dxfId="21667">
      <pivotArea dataOnly="0" outline="0" fieldPosition="0">
        <references count="1">
          <reference field="12" count="0" defaultSubtotal="1"/>
        </references>
      </pivotArea>
    </format>
    <format dxfId="21666">
      <pivotArea outline="0" collapsedLevelsAreSubtotals="1" fieldPosition="0"/>
    </format>
    <format dxfId="21665">
      <pivotArea dataOnly="0" labelOnly="1" outline="0" axis="axisValues" fieldPosition="0"/>
    </format>
    <format dxfId="21664">
      <pivotArea outline="0" collapsedLevelsAreSubtotals="1" fieldPosition="0"/>
    </format>
    <format dxfId="21663">
      <pivotArea dataOnly="0" labelOnly="1" outline="0" axis="axisValues" fieldPosition="0"/>
    </format>
    <format dxfId="21662">
      <pivotArea dataOnly="0" labelOnly="1" outline="0" axis="axisValues" fieldPosition="0"/>
    </format>
    <format dxfId="21661">
      <pivotArea outline="0" collapsedLevelsAreSubtotals="1" fieldPosition="0"/>
    </format>
    <format dxfId="21660">
      <pivotArea field="12" type="button" dataOnly="0" labelOnly="1" outline="0" axis="axisRow" fieldPosition="2"/>
    </format>
    <format dxfId="21659">
      <pivotArea field="10" type="button" dataOnly="0" labelOnly="1" outline="0" axis="axisRow" fieldPosition="3"/>
    </format>
    <format dxfId="21658">
      <pivotArea field="16" type="button" dataOnly="0" labelOnly="1" outline="0" axis="axisRow" fieldPosition="4"/>
    </format>
    <format dxfId="21657">
      <pivotArea field="18" type="button" dataOnly="0" labelOnly="1" outline="0" axis="axisRow" fieldPosition="5"/>
    </format>
    <format dxfId="21656">
      <pivotArea field="5" type="button" dataOnly="0" labelOnly="1" outline="0" axis="axisRow" fieldPosition="6"/>
    </format>
    <format dxfId="21655">
      <pivotArea field="9" type="button" dataOnly="0" labelOnly="1" outline="0" axis="axisRow" fieldPosition="7"/>
    </format>
    <format dxfId="21654">
      <pivotArea field="3" type="button" dataOnly="0" labelOnly="1" outline="0" axis="axisRow" fieldPosition="8"/>
    </format>
    <format dxfId="21653">
      <pivotArea field="7" type="button" dataOnly="0" labelOnly="1" outline="0" axis="axisRow" fieldPosition="9"/>
    </format>
    <format dxfId="21652">
      <pivotArea field="1" type="button" dataOnly="0" labelOnly="1" outline="0" axis="axisRow" fieldPosition="10"/>
    </format>
    <format dxfId="21651">
      <pivotArea dataOnly="0" labelOnly="1" outline="0" axis="axisValues" fieldPosition="0"/>
    </format>
    <format dxfId="21650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1649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1648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1647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1646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1645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1644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643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6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38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1637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16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3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1633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6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16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16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16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6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6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6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6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6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6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6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6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6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6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1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1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6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6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6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6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6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6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6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608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6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6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6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6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6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6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160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60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9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5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9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9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1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5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15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15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5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89"/>
          </reference>
        </references>
      </pivotArea>
    </format>
    <format dxfId="215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0"/>
          </reference>
        </references>
      </pivotArea>
    </format>
    <format dxfId="215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215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7"/>
            <x v="60"/>
          </reference>
        </references>
      </pivotArea>
    </format>
    <format dxfId="215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5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5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15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5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1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1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1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5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215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48"/>
            <x v="50"/>
          </reference>
        </references>
      </pivotArea>
    </format>
    <format dxfId="215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1521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520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19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18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517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516">
      <pivotArea dataOnly="0" labelOnly="1" outline="0" fieldPosition="0">
        <references count="7">
          <reference field="0" count="1" selected="0">
            <x v="2"/>
          </reference>
          <reference field="5" count="1">
            <x v="56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15">
      <pivotArea dataOnly="0" labelOnly="1" outline="0" fieldPosition="0">
        <references count="7">
          <reference field="0" count="1" selected="0">
            <x v="7"/>
          </reference>
          <reference field="5" count="1">
            <x v="26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14">
      <pivotArea dataOnly="0" labelOnly="1" outline="0" fieldPosition="0">
        <references count="7">
          <reference field="0" count="1" selected="0">
            <x v="7"/>
          </reference>
          <reference field="5" count="1">
            <x v="72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513">
      <pivotArea dataOnly="0" labelOnly="1" outline="0" fieldPosition="0">
        <references count="7">
          <reference field="0" count="1" selected="0">
            <x v="7"/>
          </reference>
          <reference field="5" count="1">
            <x v="726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12">
      <pivotArea dataOnly="0" labelOnly="1" outline="0" fieldPosition="0">
        <references count="7">
          <reference field="0" count="1" selected="0">
            <x v="7"/>
          </reference>
          <reference field="5" count="1">
            <x v="726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11">
      <pivotArea dataOnly="0" labelOnly="1" outline="0" fieldPosition="0">
        <references count="7">
          <reference field="0" count="1" selected="0">
            <x v="7"/>
          </reference>
          <reference field="5" count="1">
            <x v="726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10">
      <pivotArea dataOnly="0" labelOnly="1" outline="0" fieldPosition="0">
        <references count="7">
          <reference field="0" count="1" selected="0">
            <x v="7"/>
          </reference>
          <reference field="5" count="1">
            <x v="412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509">
      <pivotArea dataOnly="0" labelOnly="1" outline="0" fieldPosition="0">
        <references count="7">
          <reference field="0" count="1" selected="0">
            <x v="7"/>
          </reference>
          <reference field="5" count="1">
            <x v="72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08">
      <pivotArea dataOnly="0" labelOnly="1" outline="0" fieldPosition="0">
        <references count="7">
          <reference field="0" count="1" selected="0">
            <x v="7"/>
          </reference>
          <reference field="5" count="1">
            <x v="569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07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506">
      <pivotArea dataOnly="0" labelOnly="1" outline="0" fieldPosition="0">
        <references count="7">
          <reference field="0" count="1" selected="0">
            <x v="12"/>
          </reference>
          <reference field="5" count="1">
            <x v="38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05">
      <pivotArea dataOnly="0" labelOnly="1" outline="0" fieldPosition="0">
        <references count="7">
          <reference field="0" count="1" selected="0">
            <x v="12"/>
          </reference>
          <reference field="5" count="1">
            <x v="72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04">
      <pivotArea dataOnly="0" labelOnly="1" outline="0" fieldPosition="0">
        <references count="7">
          <reference field="0" count="1" selected="0">
            <x v="13"/>
          </reference>
          <reference field="5" count="1">
            <x v="67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03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502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501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50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499">
      <pivotArea dataOnly="0" labelOnly="1" outline="0" fieldPosition="0">
        <references count="7">
          <reference field="0" count="1" selected="0">
            <x v="14"/>
          </reference>
          <reference field="5" count="1">
            <x v="726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498">
      <pivotArea dataOnly="0" labelOnly="1" outline="0" fieldPosition="0">
        <references count="7">
          <reference field="0" count="1" selected="0">
            <x v="14"/>
          </reference>
          <reference field="5" count="1">
            <x v="725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497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96">
      <pivotArea dataOnly="0" labelOnly="1" outline="0" fieldPosition="0">
        <references count="7">
          <reference field="0" count="1" selected="0">
            <x v="14"/>
          </reference>
          <reference field="5" count="1">
            <x v="725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95">
      <pivotArea dataOnly="0" labelOnly="1" outline="0" fieldPosition="0">
        <references count="7">
          <reference field="0" count="1" selected="0">
            <x v="14"/>
          </reference>
          <reference field="5" count="1">
            <x v="725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94">
      <pivotArea dataOnly="0" labelOnly="1" outline="0" fieldPosition="0">
        <references count="7">
          <reference field="0" count="1" selected="0">
            <x v="14"/>
          </reference>
          <reference field="5" count="1">
            <x v="679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493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492">
      <pivotArea dataOnly="0" labelOnly="1" outline="0" fieldPosition="0">
        <references count="7">
          <reference field="0" count="1" selected="0">
            <x v="14"/>
          </reference>
          <reference field="5" count="1">
            <x v="721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491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490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489">
      <pivotArea dataOnly="0" labelOnly="1" outline="0" fieldPosition="0">
        <references count="7">
          <reference field="0" count="1" selected="0">
            <x v="14"/>
          </reference>
          <reference field="5" count="1">
            <x v="721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488">
      <pivotArea dataOnly="0" labelOnly="1" outline="0" fieldPosition="0">
        <references count="7">
          <reference field="0" count="1" selected="0">
            <x v="14"/>
          </reference>
          <reference field="5" count="1">
            <x v="7256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487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486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48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484">
      <pivotArea dataOnly="0" labelOnly="1" outline="0" fieldPosition="0">
        <references count="7">
          <reference field="0" count="1" selected="0">
            <x v="15"/>
          </reference>
          <reference field="5" count="1">
            <x v="72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483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482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481">
      <pivotArea dataOnly="0" labelOnly="1" outline="0" fieldPosition="0">
        <references count="7">
          <reference field="0" count="1" selected="0">
            <x v="15"/>
          </reference>
          <reference field="5" count="2">
            <x v="2963"/>
            <x v="2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480">
      <pivotArea dataOnly="0" labelOnly="1" outline="0" fieldPosition="0">
        <references count="7">
          <reference field="0" count="1" selected="0">
            <x v="15"/>
          </reference>
          <reference field="5" count="1">
            <x v="43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1479">
      <pivotArea dataOnly="0" labelOnly="1" outline="0" fieldPosition="0">
        <references count="7">
          <reference field="0" count="1" selected="0">
            <x v="15"/>
          </reference>
          <reference field="5" count="2">
            <x v="4431"/>
            <x v="72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478">
      <pivotArea dataOnly="0" labelOnly="1" outline="0" fieldPosition="0">
        <references count="7">
          <reference field="0" count="1" selected="0">
            <x v="15"/>
          </reference>
          <reference field="5" count="1">
            <x v="72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47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47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4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4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4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4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4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4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4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4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4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448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47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4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445">
      <pivotArea dataOnly="0" labelOnly="1" outline="0" fieldPosition="0">
        <references count="9">
          <reference field="0" count="1" selected="0">
            <x v="2"/>
          </reference>
          <reference field="3" count="1">
            <x v="7105"/>
          </reference>
          <reference field="5" count="1" selected="0">
            <x v="5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444">
      <pivotArea dataOnly="0" labelOnly="1" outline="0" fieldPosition="0">
        <references count="9">
          <reference field="0" count="1" selected="0">
            <x v="7"/>
          </reference>
          <reference field="3" count="1">
            <x v="7253"/>
          </reference>
          <reference field="5" count="1" selected="0">
            <x v="26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43">
      <pivotArea dataOnly="0" labelOnly="1" outline="0" fieldPosition="0">
        <references count="9">
          <reference field="0" count="1" selected="0">
            <x v="7"/>
          </reference>
          <reference field="3" count="1">
            <x v="6660"/>
          </reference>
          <reference field="5" count="1" selected="0">
            <x v="72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442">
      <pivotArea dataOnly="0" labelOnly="1" outline="0" fieldPosition="0">
        <references count="9">
          <reference field="0" count="1" selected="0">
            <x v="7"/>
          </reference>
          <reference field="3" count="1">
            <x v="7251"/>
          </reference>
          <reference field="5" count="1" selected="0">
            <x v="72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441">
      <pivotArea dataOnly="0" labelOnly="1" outline="0" fieldPosition="0">
        <references count="9">
          <reference field="0" count="1" selected="0">
            <x v="7"/>
          </reference>
          <reference field="3" count="1">
            <x v="7252"/>
          </reference>
          <reference field="5" count="1" selected="0">
            <x v="72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440">
      <pivotArea dataOnly="0" labelOnly="1" outline="0" fieldPosition="0">
        <references count="9">
          <reference field="0" count="1" selected="0">
            <x v="7"/>
          </reference>
          <reference field="3" count="1">
            <x v="7255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439">
      <pivotArea dataOnly="0" labelOnly="1" outline="0" fieldPosition="0">
        <references count="9">
          <reference field="0" count="1" selected="0">
            <x v="7"/>
          </reference>
          <reference field="3" count="1">
            <x v="7254"/>
          </reference>
          <reference field="5" count="1" selected="0">
            <x v="41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438">
      <pivotArea dataOnly="0" labelOnly="1" outline="0" fieldPosition="0">
        <references count="9">
          <reference field="0" count="1" selected="0">
            <x v="7"/>
          </reference>
          <reference field="3" count="1">
            <x v="7249"/>
          </reference>
          <reference field="5" count="1" selected="0">
            <x v="72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4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4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435">
      <pivotArea dataOnly="0" labelOnly="1" outline="0" fieldPosition="0">
        <references count="9">
          <reference field="0" count="1" selected="0">
            <x v="14"/>
          </reference>
          <reference field="3" count="1">
            <x v="7247"/>
          </reference>
          <reference field="5" count="1" selected="0">
            <x v="72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4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5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433">
      <pivotArea dataOnly="0" labelOnly="1" outline="0" fieldPosition="0">
        <references count="9">
          <reference field="0" count="1" selected="0">
            <x v="14"/>
          </reference>
          <reference field="3" count="1">
            <x v="7240"/>
          </reference>
          <reference field="5" count="1" selected="0">
            <x v="725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32">
      <pivotArea dataOnly="0" labelOnly="1" outline="0" fieldPosition="0">
        <references count="9">
          <reference field="0" count="1" selected="0">
            <x v="14"/>
          </reference>
          <reference field="3" count="1">
            <x v="7220"/>
          </reference>
          <reference field="5" count="1" selected="0">
            <x v="72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31">
      <pivotArea dataOnly="0" labelOnly="1" outline="0" fieldPosition="0">
        <references count="9">
          <reference field="0" count="1" selected="0">
            <x v="14"/>
          </reference>
          <reference field="3" count="1">
            <x v="7245"/>
          </reference>
          <reference field="5" count="1" selected="0">
            <x v="72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30">
      <pivotArea dataOnly="0" labelOnly="1" outline="0" fieldPosition="0">
        <references count="9">
          <reference field="0" count="1" selected="0">
            <x v="14"/>
          </reference>
          <reference field="3" count="1">
            <x v="72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429">
      <pivotArea dataOnly="0" labelOnly="1" outline="0" fieldPosition="0">
        <references count="9">
          <reference field="0" count="1" selected="0">
            <x v="14"/>
          </reference>
          <reference field="3" count="1">
            <x v="5511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428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427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426">
      <pivotArea dataOnly="0" labelOnly="1" outline="0" fieldPosition="0">
        <references count="9">
          <reference field="0" count="1" selected="0">
            <x v="14"/>
          </reference>
          <reference field="3" count="1">
            <x v="684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425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424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423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422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421">
      <pivotArea dataOnly="0" labelOnly="1" outline="0" fieldPosition="0">
        <references count="9">
          <reference field="0" count="1" selected="0">
            <x v="15"/>
          </reference>
          <reference field="3" count="1">
            <x v="720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420">
      <pivotArea dataOnly="0" labelOnly="1" outline="0" fieldPosition="0">
        <references count="9">
          <reference field="0" count="1" selected="0">
            <x v="15"/>
          </reference>
          <reference field="3" count="1">
            <x v="7223"/>
          </reference>
          <reference field="5" count="1" selected="0">
            <x v="72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41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4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1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41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05"/>
          </reference>
          <reference field="5" count="1" selected="0">
            <x v="5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4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3"/>
          </reference>
          <reference field="5" count="1" selected="0">
            <x v="26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660"/>
          </reference>
          <reference field="5" count="1" selected="0">
            <x v="72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4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2"/>
          </reference>
          <reference field="5" count="1" selected="0">
            <x v="7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4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9"/>
          </reference>
          <reference field="5" count="1" selected="0">
            <x v="72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4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4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7"/>
          </reference>
          <reference field="5" count="1" selected="0">
            <x v="7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0"/>
          </reference>
          <reference field="5" count="1" selected="0">
            <x v="7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0"/>
          </reference>
          <reference field="5" count="1" selected="0">
            <x v="72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5"/>
          </reference>
          <reference field="5" count="1" selected="0">
            <x v="725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6"/>
          </reference>
          <reference field="5" count="1" selected="0">
            <x v="6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11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5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0"/>
          </reference>
          <reference field="5" count="1" selected="0">
            <x v="57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3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3"/>
          </reference>
          <reference field="5" count="1" selected="0">
            <x v="72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3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390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389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388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387">
      <pivotArea dataOnly="0" labelOnly="1" outline="0" fieldPosition="0">
        <references count="11">
          <reference field="0" count="1" selected="0">
            <x v="14"/>
          </reference>
          <reference field="1" count="1">
            <x v="7206"/>
          </reference>
          <reference field="3" count="1" selected="0">
            <x v="7240"/>
          </reference>
          <reference field="5" count="1" selected="0">
            <x v="725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86">
      <pivotArea dataOnly="0" labelOnly="1" outline="0" fieldPosition="0">
        <references count="11">
          <reference field="0" count="1" selected="0">
            <x v="14"/>
          </reference>
          <reference field="1" count="1">
            <x v="7214"/>
          </reference>
          <reference field="3" count="1" selected="0">
            <x v="7209"/>
          </reference>
          <reference field="5" count="1" selected="0">
            <x v="721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38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84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23"/>
          </reference>
          <reference field="5" count="1" selected="0">
            <x v="72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83">
      <pivotArea dataOnly="0" labelOnly="1" outline="0" fieldPosition="0">
        <references count="11">
          <reference field="0" count="1" selected="0">
            <x v="15"/>
          </reference>
          <reference field="1" count="1">
            <x v="7192"/>
          </reference>
          <reference field="3" count="1" selected="0">
            <x v="2"/>
          </reference>
          <reference field="5" count="1" selected="0">
            <x v="72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382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29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381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0"/>
          </reference>
          <reference field="5" count="1" selected="0">
            <x v="2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380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2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379">
      <pivotArea outline="0" collapsedLevelsAreSubtotals="1" fieldPosition="0"/>
    </format>
    <format dxfId="21378">
      <pivotArea dataOnly="0" labelOnly="1" outline="0" axis="axisValues" fieldPosition="0"/>
    </format>
    <format dxfId="21377">
      <pivotArea dataOnly="0" outline="0" fieldPosition="0">
        <references count="1">
          <reference field="12" count="0" defaultSubtotal="1"/>
        </references>
      </pivotArea>
    </format>
    <format dxfId="21376">
      <pivotArea outline="0" collapsedLevelsAreSubtotals="1" fieldPosition="0"/>
    </format>
    <format dxfId="21375">
      <pivotArea dataOnly="0" labelOnly="1" outline="0" axis="axisValues" fieldPosition="0"/>
    </format>
    <format dxfId="21374">
      <pivotArea outline="0" collapsedLevelsAreSubtotals="1" fieldPosition="0"/>
    </format>
    <format dxfId="21373">
      <pivotArea dataOnly="0" labelOnly="1" outline="0" axis="axisValues" fieldPosition="0"/>
    </format>
    <format dxfId="21372">
      <pivotArea dataOnly="0" labelOnly="1" outline="0" axis="axisValues" fieldPosition="0"/>
    </format>
    <format dxfId="21371">
      <pivotArea outline="0" collapsedLevelsAreSubtotals="1" fieldPosition="0"/>
    </format>
    <format dxfId="21370">
      <pivotArea field="12" type="button" dataOnly="0" labelOnly="1" outline="0" axis="axisRow" fieldPosition="2"/>
    </format>
    <format dxfId="21369">
      <pivotArea field="10" type="button" dataOnly="0" labelOnly="1" outline="0" axis="axisRow" fieldPosition="3"/>
    </format>
    <format dxfId="21368">
      <pivotArea field="16" type="button" dataOnly="0" labelOnly="1" outline="0" axis="axisRow" fieldPosition="4"/>
    </format>
    <format dxfId="21367">
      <pivotArea field="18" type="button" dataOnly="0" labelOnly="1" outline="0" axis="axisRow" fieldPosition="5"/>
    </format>
    <format dxfId="21366">
      <pivotArea field="5" type="button" dataOnly="0" labelOnly="1" outline="0" axis="axisRow" fieldPosition="6"/>
    </format>
    <format dxfId="21365">
      <pivotArea field="9" type="button" dataOnly="0" labelOnly="1" outline="0" axis="axisRow" fieldPosition="7"/>
    </format>
    <format dxfId="21364">
      <pivotArea field="3" type="button" dataOnly="0" labelOnly="1" outline="0" axis="axisRow" fieldPosition="8"/>
    </format>
    <format dxfId="21363">
      <pivotArea field="7" type="button" dataOnly="0" labelOnly="1" outline="0" axis="axisRow" fieldPosition="9"/>
    </format>
    <format dxfId="21362">
      <pivotArea field="1" type="button" dataOnly="0" labelOnly="1" outline="0" axis="axisRow" fieldPosition="10"/>
    </format>
    <format dxfId="21361">
      <pivotArea dataOnly="0" labelOnly="1" outline="0" axis="axisValues" fieldPosition="0"/>
    </format>
    <format dxfId="2136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2135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2135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135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135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35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3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3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3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3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35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2134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213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3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3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3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34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34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3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3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4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3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3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3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33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3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3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3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3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3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3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32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32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132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32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3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3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3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1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1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1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3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30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130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13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2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2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12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12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2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1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3"/>
            <x v="36"/>
          </reference>
        </references>
      </pivotArea>
    </format>
    <format dxfId="21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21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2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12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12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5"/>
          </reference>
        </references>
      </pivotArea>
    </format>
    <format dxfId="21277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76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75">
      <pivotArea dataOnly="0" labelOnly="1" outline="0" fieldPosition="0">
        <references count="7">
          <reference field="0" count="1" selected="0">
            <x v="0"/>
          </reference>
          <reference field="5" count="1">
            <x v="53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74">
      <pivotArea dataOnly="0" labelOnly="1" outline="0" fieldPosition="0">
        <references count="7">
          <reference field="0" count="1" selected="0">
            <x v="0"/>
          </reference>
          <reference field="5" count="1">
            <x v="564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27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72">
      <pivotArea dataOnly="0" labelOnly="1" outline="0" fieldPosition="0">
        <references count="7">
          <reference field="0" count="1" selected="0">
            <x v="12"/>
          </reference>
          <reference field="5" count="1">
            <x v="72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271">
      <pivotArea dataOnly="0" labelOnly="1" outline="0" fieldPosition="0">
        <references count="7">
          <reference field="0" count="1" selected="0">
            <x v="13"/>
          </reference>
          <reference field="5" count="1">
            <x v="67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270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69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68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26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266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65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64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263">
      <pivotArea dataOnly="0" labelOnly="1" outline="0" fieldPosition="0">
        <references count="7">
          <reference field="0" count="1" selected="0">
            <x v="14"/>
          </reference>
          <reference field="5" count="1">
            <x v="725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262">
      <pivotArea dataOnly="0" labelOnly="1" outline="0" fieldPosition="0">
        <references count="7">
          <reference field="0" count="1" selected="0">
            <x v="14"/>
          </reference>
          <reference field="5" count="1">
            <x v="724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61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260">
      <pivotArea dataOnly="0" labelOnly="1" outline="0" fieldPosition="0">
        <references count="7">
          <reference field="0" count="1" selected="0">
            <x v="14"/>
          </reference>
          <reference field="5" count="1">
            <x v="725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259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58">
      <pivotArea dataOnly="0" labelOnly="1" outline="0" fieldPosition="0">
        <references count="7">
          <reference field="0" count="1" selected="0">
            <x v="14"/>
          </reference>
          <reference field="5" count="1">
            <x v="454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57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256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255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254">
      <pivotArea dataOnly="0" labelOnly="1" outline="0" fieldPosition="0">
        <references count="7">
          <reference field="0" count="1" selected="0">
            <x v="15"/>
          </reference>
          <reference field="5" count="1">
            <x v="29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253">
      <pivotArea dataOnly="0" labelOnly="1" outline="0" fieldPosition="0">
        <references count="7">
          <reference field="0" count="1" selected="0">
            <x v="15"/>
          </reference>
          <reference field="5" count="1">
            <x v="72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252">
      <pivotArea dataOnly="0" labelOnly="1" outline="0" fieldPosition="0">
        <references count="7">
          <reference field="0" count="1" selected="0">
            <x v="15"/>
          </reference>
          <reference field="5" count="1">
            <x v="13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5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6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2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2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2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236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35">
      <pivotArea dataOnly="0" labelOnly="1" outline="0" fieldPosition="0">
        <references count="9">
          <reference field="0" count="1" selected="0">
            <x v="0"/>
          </reference>
          <reference field="3" count="1">
            <x v="6838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34">
      <pivotArea dataOnly="0" labelOnly="1" outline="0" fieldPosition="0">
        <references count="9">
          <reference field="0" count="1" selected="0">
            <x v="0"/>
          </reference>
          <reference field="3" count="1">
            <x v="6839"/>
          </reference>
          <reference field="5" count="1" selected="0">
            <x v="5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33">
      <pivotArea dataOnly="0" labelOnly="1" outline="0" fieldPosition="0">
        <references count="9">
          <reference field="0" count="1" selected="0">
            <x v="0"/>
          </reference>
          <reference field="3" count="1">
            <x v="7174"/>
          </reference>
          <reference field="5" count="1" selected="0">
            <x v="5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232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2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2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5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27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2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5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2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24">
      <pivotArea dataOnly="0" labelOnly="1" outline="0" fieldPosition="0">
        <references count="9">
          <reference field="0" count="1" selected="0">
            <x v="14"/>
          </reference>
          <reference field="3" count="1">
            <x v="7240"/>
          </reference>
          <reference field="5" count="1" selected="0">
            <x v="72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223">
      <pivotArea dataOnly="0" labelOnly="1" outline="0" fieldPosition="0">
        <references count="9">
          <reference field="0" count="1" selected="0">
            <x v="14"/>
          </reference>
          <reference field="3" count="1">
            <x v="7245"/>
          </reference>
          <reference field="5" count="1" selected="0">
            <x v="72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222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21">
      <pivotArea dataOnly="0" labelOnly="1" outline="0" fieldPosition="0">
        <references count="9">
          <reference field="0" count="1" selected="0">
            <x v="14"/>
          </reference>
          <reference field="3" count="1">
            <x v="7261"/>
          </reference>
          <reference field="5" count="1" selected="0">
            <x v="45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20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219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218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217">
      <pivotArea dataOnly="0" labelOnly="1" outline="0" fieldPosition="0">
        <references count="9">
          <reference field="0" count="1" selected="0">
            <x v="15"/>
          </reference>
          <reference field="3" count="1">
            <x v="7259"/>
          </reference>
          <reference field="5" count="1" selected="0">
            <x v="131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1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9"/>
          </reference>
          <reference field="5" count="1" selected="0">
            <x v="53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2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51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0"/>
          </reference>
          <reference field="5" count="1" selected="0">
            <x v="7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5"/>
          </reference>
          <reference field="5" count="1" selected="0">
            <x v="725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1"/>
          </reference>
          <reference field="5" count="1" selected="0">
            <x v="45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2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9"/>
          </reference>
          <reference field="5" count="1" selected="0">
            <x v="13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201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200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2"/>
          </reference>
          <reference field="5" count="1" selected="0">
            <x v="72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99">
      <pivotArea dataOnly="0" labelOnly="1" outline="0" fieldPosition="0">
        <references count="11">
          <reference field="0" count="1" selected="0">
            <x v="14"/>
          </reference>
          <reference field="1" count="1">
            <x v="7206"/>
          </reference>
          <reference field="3" count="1" selected="0">
            <x v="7240"/>
          </reference>
          <reference field="5" count="1" selected="0">
            <x v="725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98">
      <pivotArea dataOnly="0" labelOnly="1" outline="0" fieldPosition="0">
        <references count="11">
          <reference field="0" count="1" selected="0">
            <x v="14"/>
          </reference>
          <reference field="1" count="1">
            <x v="7225"/>
          </reference>
          <reference field="3" count="1" selected="0">
            <x v="7261"/>
          </reference>
          <reference field="5" count="1" selected="0">
            <x v="45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97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96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29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195">
      <pivotArea outline="0" collapsedLevelsAreSubtotals="1" fieldPosition="0"/>
    </format>
    <format dxfId="21194">
      <pivotArea dataOnly="0" labelOnly="1" outline="0" axis="axisValues" fieldPosition="0"/>
    </format>
    <format dxfId="21193">
      <pivotArea dataOnly="0" outline="0" fieldPosition="0">
        <references count="1">
          <reference field="12" count="0" defaultSubtotal="1"/>
        </references>
      </pivotArea>
    </format>
    <format dxfId="21192">
      <pivotArea outline="0" collapsedLevelsAreSubtotals="1" fieldPosition="0"/>
    </format>
    <format dxfId="21191">
      <pivotArea dataOnly="0" labelOnly="1" outline="0" axis="axisValues" fieldPosition="0"/>
    </format>
    <format dxfId="21190">
      <pivotArea outline="0" collapsedLevelsAreSubtotals="1" fieldPosition="0"/>
    </format>
    <format dxfId="21189">
      <pivotArea dataOnly="0" labelOnly="1" outline="0" axis="axisValues" fieldPosition="0"/>
    </format>
    <format dxfId="21188">
      <pivotArea dataOnly="0" labelOnly="1" outline="0" axis="axisValues" fieldPosition="0"/>
    </format>
    <format dxfId="21187">
      <pivotArea outline="0" collapsedLevelsAreSubtotals="1" fieldPosition="0"/>
    </format>
    <format dxfId="21186">
      <pivotArea field="12" type="button" dataOnly="0" labelOnly="1" outline="0" axis="axisRow" fieldPosition="2"/>
    </format>
    <format dxfId="21185">
      <pivotArea field="10" type="button" dataOnly="0" labelOnly="1" outline="0" axis="axisRow" fieldPosition="3"/>
    </format>
    <format dxfId="21184">
      <pivotArea field="16" type="button" dataOnly="0" labelOnly="1" outline="0" axis="axisRow" fieldPosition="4"/>
    </format>
    <format dxfId="21183">
      <pivotArea field="18" type="button" dataOnly="0" labelOnly="1" outline="0" axis="axisRow" fieldPosition="5"/>
    </format>
    <format dxfId="21182">
      <pivotArea field="5" type="button" dataOnly="0" labelOnly="1" outline="0" axis="axisRow" fieldPosition="6"/>
    </format>
    <format dxfId="21181">
      <pivotArea field="9" type="button" dataOnly="0" labelOnly="1" outline="0" axis="axisRow" fieldPosition="7"/>
    </format>
    <format dxfId="21180">
      <pivotArea field="3" type="button" dataOnly="0" labelOnly="1" outline="0" axis="axisRow" fieldPosition="8"/>
    </format>
    <format dxfId="21179">
      <pivotArea field="7" type="button" dataOnly="0" labelOnly="1" outline="0" axis="axisRow" fieldPosition="9"/>
    </format>
    <format dxfId="21178">
      <pivotArea field="1" type="button" dataOnly="0" labelOnly="1" outline="0" axis="axisRow" fieldPosition="10"/>
    </format>
    <format dxfId="21177">
      <pivotArea dataOnly="0" labelOnly="1" outline="0" axis="axisValues" fieldPosition="0"/>
    </format>
    <format dxfId="2117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117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117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117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11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1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1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1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168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1167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11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1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1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11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16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16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6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1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15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1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1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1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1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11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15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1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1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1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1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1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1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14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1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14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11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11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1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1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1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1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1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1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1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1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1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1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11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1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1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1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21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1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11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1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1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1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1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20"/>
          </reference>
        </references>
      </pivotArea>
    </format>
    <format dxfId="21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0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59"/>
            <x v="131"/>
          </reference>
        </references>
      </pivotArea>
    </format>
    <format dxfId="210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0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086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08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084">
      <pivotArea dataOnly="0" labelOnly="1" outline="0" fieldPosition="0">
        <references count="7">
          <reference field="0" count="1" selected="0">
            <x v="12"/>
          </reference>
          <reference field="5" count="3">
            <x v="7272"/>
            <x v="7273"/>
            <x v="72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083">
      <pivotArea dataOnly="0" labelOnly="1" outline="0" fieldPosition="0">
        <references count="7">
          <reference field="0" count="1" selected="0">
            <x v="12"/>
          </reference>
          <reference field="5" count="2">
            <x v="7270"/>
            <x v="72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082">
      <pivotArea dataOnly="0" labelOnly="1" outline="0" fieldPosition="0">
        <references count="7">
          <reference field="0" count="1" selected="0">
            <x v="13"/>
          </reference>
          <reference field="5" count="1">
            <x v="67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081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080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079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07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077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76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075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074">
      <pivotArea dataOnly="0" labelOnly="1" outline="0" fieldPosition="0">
        <references count="7">
          <reference field="0" count="1" selected="0">
            <x v="14"/>
          </reference>
          <reference field="5" count="1">
            <x v="7258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073">
      <pivotArea dataOnly="0" labelOnly="1" outline="0" fieldPosition="0">
        <references count="7">
          <reference field="0" count="1" selected="0">
            <x v="14"/>
          </reference>
          <reference field="5" count="1">
            <x v="704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72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71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070">
      <pivotArea dataOnly="0" labelOnly="1" outline="0" fieldPosition="0">
        <references count="7">
          <reference field="0" count="1" selected="0">
            <x v="14"/>
          </reference>
          <reference field="5" count="1">
            <x v="726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69">
      <pivotArea dataOnly="0" labelOnly="1" outline="0" fieldPosition="0">
        <references count="7">
          <reference field="0" count="1" selected="0">
            <x v="14"/>
          </reference>
          <reference field="5" count="1">
            <x v="357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1068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067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066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06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064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063">
      <pivotArea dataOnly="0" labelOnly="1" outline="0" fieldPosition="0">
        <references count="7">
          <reference field="0" count="1" selected="0">
            <x v="15"/>
          </reference>
          <reference field="5" count="1">
            <x v="36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1062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0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0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0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0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1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0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0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0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042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041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040">
      <pivotArea dataOnly="0" labelOnly="1" outline="0" fieldPosition="0">
        <references count="9">
          <reference field="0" count="1" selected="0">
            <x v="12"/>
          </reference>
          <reference field="3" count="1">
            <x v="7266"/>
          </reference>
          <reference field="5" count="1" selected="0">
            <x v="72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039">
      <pivotArea dataOnly="0" labelOnly="1" outline="0" fieldPosition="0">
        <references count="9">
          <reference field="0" count="1" selected="0">
            <x v="12"/>
          </reference>
          <reference field="3" count="1">
            <x v="7267"/>
          </reference>
          <reference field="5" count="1" selected="0">
            <x v="72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038">
      <pivotArea dataOnly="0" labelOnly="1" outline="0" fieldPosition="0">
        <references count="9">
          <reference field="0" count="1" selected="0">
            <x v="12"/>
          </reference>
          <reference field="3" count="1">
            <x v="7268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0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0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0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34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033">
      <pivotArea dataOnly="0" labelOnly="1" outline="0" fieldPosition="0">
        <references count="9">
          <reference field="0" count="1" selected="0">
            <x v="14"/>
          </reference>
          <reference field="3" count="1">
            <x v="7240"/>
          </reference>
          <reference field="5" count="1" selected="0">
            <x v="725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032">
      <pivotArea dataOnly="0" labelOnly="1" outline="0" fieldPosition="0">
        <references count="9">
          <reference field="0" count="1" selected="0">
            <x v="14"/>
          </reference>
          <reference field="3" count="1">
            <x v="7245"/>
          </reference>
          <reference field="5" count="1" selected="0">
            <x v="725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031">
      <pivotArea dataOnly="0" labelOnly="1" outline="0" fieldPosition="0">
        <references count="9">
          <reference field="0" count="1" selected="0">
            <x v="14"/>
          </reference>
          <reference field="3" count="1">
            <x v="7219"/>
          </reference>
          <reference field="5" count="1" selected="0">
            <x v="70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30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0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27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3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1026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025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024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023">
      <pivotArea dataOnly="0" labelOnly="1" outline="0" fieldPosition="0">
        <references count="9">
          <reference field="0" count="1" selected="0">
            <x v="14"/>
          </reference>
          <reference field="3" count="1">
            <x v="7265"/>
          </reference>
          <reference field="5" count="1" selected="0">
            <x v="22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022">
      <pivotArea dataOnly="0" labelOnly="1" outline="0" fieldPosition="0">
        <references count="9">
          <reference field="0" count="1" selected="0">
            <x v="15"/>
          </reference>
          <reference field="3" count="1">
            <x v="720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021">
      <pivotArea dataOnly="0" labelOnly="1" outline="0" fieldPosition="0">
        <references count="9">
          <reference field="0" count="1" selected="0">
            <x v="15"/>
          </reference>
          <reference field="3" count="1">
            <x v="7117"/>
          </reference>
          <reference field="5" count="1" selected="0">
            <x v="36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1020">
      <pivotArea dataOnly="0" labelOnly="1" outline="0" fieldPosition="0">
        <references count="9">
          <reference field="0" count="1" selected="0">
            <x v="15"/>
          </reference>
          <reference field="3" count="1">
            <x v="7263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0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0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66"/>
          </reference>
          <reference field="5" count="1" selected="0">
            <x v="72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0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0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0"/>
          </reference>
          <reference field="5" count="1" selected="0">
            <x v="7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5"/>
          </reference>
          <reference field="5" count="1" selected="0">
            <x v="725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9"/>
          </reference>
          <reference field="5" count="1" selected="0">
            <x v="70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3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1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5"/>
          </reference>
          <reference field="5" count="1" selected="0">
            <x v="2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0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0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7"/>
          </reference>
          <reference field="5" count="1" selected="0">
            <x v="36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1001">
      <pivotArea dataOnly="0" labelOnly="1" outline="0" fieldPosition="0">
        <references count="11">
          <reference field="0" count="1" selected="0">
            <x v="12"/>
          </reference>
          <reference field="1" count="1">
            <x v="7234"/>
          </reference>
          <reference field="3" count="1" selected="0">
            <x v="7267"/>
          </reference>
          <reference field="5" count="1" selected="0">
            <x v="72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000">
      <pivotArea dataOnly="0" labelOnly="1" outline="0" fieldPosition="0">
        <references count="11">
          <reference field="0" count="1" selected="0">
            <x v="12"/>
          </reference>
          <reference field="1" count="1">
            <x v="7233"/>
          </reference>
          <reference field="3" count="1" selected="0">
            <x v="0"/>
          </reference>
          <reference field="5" count="1" selected="0">
            <x v="72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99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998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240"/>
          </reference>
          <reference field="5" count="1" selected="0">
            <x v="725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997">
      <pivotArea dataOnly="0" labelOnly="1" outline="0" fieldPosition="0">
        <references count="11">
          <reference field="0" count="1" selected="0">
            <x v="14"/>
          </reference>
          <reference field="1" count="1">
            <x v="7229"/>
          </reference>
          <reference field="3" count="1" selected="0">
            <x v="0"/>
          </reference>
          <reference field="5" count="1" selected="0">
            <x v="71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996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95">
      <pivotArea outline="0" collapsedLevelsAreSubtotals="1" fieldPosition="0"/>
    </format>
    <format dxfId="20994">
      <pivotArea dataOnly="0" labelOnly="1" outline="0" axis="axisValues" fieldPosition="0"/>
    </format>
    <format dxfId="20993">
      <pivotArea dataOnly="0" outline="0" fieldPosition="0">
        <references count="1">
          <reference field="12" count="0" defaultSubtotal="1"/>
        </references>
      </pivotArea>
    </format>
    <format dxfId="20992">
      <pivotArea outline="0" collapsedLevelsAreSubtotals="1" fieldPosition="0"/>
    </format>
    <format dxfId="20991">
      <pivotArea dataOnly="0" labelOnly="1" outline="0" axis="axisValues" fieldPosition="0"/>
    </format>
    <format dxfId="20990">
      <pivotArea outline="0" collapsedLevelsAreSubtotals="1" fieldPosition="0"/>
    </format>
    <format dxfId="20989">
      <pivotArea dataOnly="0" labelOnly="1" outline="0" axis="axisValues" fieldPosition="0"/>
    </format>
    <format dxfId="20988">
      <pivotArea dataOnly="0" labelOnly="1" outline="0" axis="axisValues" fieldPosition="0"/>
    </format>
    <format dxfId="20987">
      <pivotArea outline="0" collapsedLevelsAreSubtotals="1" fieldPosition="0"/>
    </format>
    <format dxfId="20986">
      <pivotArea field="12" type="button" dataOnly="0" labelOnly="1" outline="0" axis="axisRow" fieldPosition="2"/>
    </format>
    <format dxfId="20985">
      <pivotArea field="10" type="button" dataOnly="0" labelOnly="1" outline="0" axis="axisRow" fieldPosition="3"/>
    </format>
    <format dxfId="20984">
      <pivotArea field="16" type="button" dataOnly="0" labelOnly="1" outline="0" axis="axisRow" fieldPosition="4"/>
    </format>
    <format dxfId="20983">
      <pivotArea field="18" type="button" dataOnly="0" labelOnly="1" outline="0" axis="axisRow" fieldPosition="5"/>
    </format>
    <format dxfId="20982">
      <pivotArea field="5" type="button" dataOnly="0" labelOnly="1" outline="0" axis="axisRow" fieldPosition="6"/>
    </format>
    <format dxfId="20981">
      <pivotArea field="9" type="button" dataOnly="0" labelOnly="1" outline="0" axis="axisRow" fieldPosition="7"/>
    </format>
    <format dxfId="20980">
      <pivotArea field="3" type="button" dataOnly="0" labelOnly="1" outline="0" axis="axisRow" fieldPosition="8"/>
    </format>
    <format dxfId="20979">
      <pivotArea field="7" type="button" dataOnly="0" labelOnly="1" outline="0" axis="axisRow" fieldPosition="9"/>
    </format>
    <format dxfId="20978">
      <pivotArea field="1" type="button" dataOnly="0" labelOnly="1" outline="0" axis="axisRow" fieldPosition="10"/>
    </format>
    <format dxfId="20977">
      <pivotArea dataOnly="0" labelOnly="1" outline="0" axis="axisValues" fieldPosition="0"/>
    </format>
    <format dxfId="20976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97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974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097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097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97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9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9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9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9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966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0965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09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9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96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9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09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9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5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95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9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9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9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95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09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09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9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9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09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9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9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9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9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9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94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93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93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3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0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09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9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9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0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20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0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0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0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20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0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0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0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0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0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0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09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91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0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9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9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209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09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09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09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09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0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0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0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0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20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0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8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208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7"/>
            <x v="48"/>
            <x v="70"/>
          </reference>
        </references>
      </pivotArea>
    </format>
    <format dxfId="208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2"/>
          </reference>
        </references>
      </pivotArea>
    </format>
    <format dxfId="208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3"/>
          </reference>
        </references>
      </pivotArea>
    </format>
    <format dxfId="20878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87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876">
      <pivotArea dataOnly="0" labelOnly="1" outline="0" fieldPosition="0">
        <references count="7">
          <reference field="0" count="1" selected="0">
            <x v="12"/>
          </reference>
          <reference field="5" count="2">
            <x v="7278"/>
            <x v="72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75">
      <pivotArea dataOnly="0" labelOnly="1" outline="0" fieldPosition="0">
        <references count="7">
          <reference field="0" count="1" selected="0">
            <x v="13"/>
          </reference>
          <reference field="5" count="1">
            <x v="67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874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873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872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87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870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69">
      <pivotArea dataOnly="0" labelOnly="1" outline="0" fieldPosition="0">
        <references count="7">
          <reference field="0" count="1" selected="0">
            <x v="14"/>
          </reference>
          <reference field="5" count="1">
            <x v="725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68">
      <pivotArea dataOnly="0" labelOnly="1" outline="0" fieldPosition="0">
        <references count="7">
          <reference field="0" count="1" selected="0">
            <x v="14"/>
          </reference>
          <reference field="5" count="1">
            <x v="72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867">
      <pivotArea dataOnly="0" labelOnly="1" outline="0" fieldPosition="0">
        <references count="7">
          <reference field="0" count="1" selected="0">
            <x v="14"/>
          </reference>
          <reference field="5" count="1">
            <x v="429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866">
      <pivotArea dataOnly="0" labelOnly="1" outline="0" fieldPosition="0">
        <references count="7">
          <reference field="0" count="1" selected="0">
            <x v="14"/>
          </reference>
          <reference field="5" count="1">
            <x v="725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65">
      <pivotArea dataOnly="0" labelOnly="1" outline="0" fieldPosition="0">
        <references count="7">
          <reference field="0" count="1" selected="0">
            <x v="14"/>
          </reference>
          <reference field="5" count="1">
            <x v="7277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64">
      <pivotArea dataOnly="0" labelOnly="1" outline="0" fieldPosition="0">
        <references count="7">
          <reference field="0" count="1" selected="0">
            <x v="14"/>
          </reference>
          <reference field="5" count="1">
            <x v="721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863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862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861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860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859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58">
      <pivotArea dataOnly="0" labelOnly="1" outline="0" fieldPosition="0">
        <references count="7">
          <reference field="0" count="1" selected="0">
            <x v="14"/>
          </reference>
          <reference field="5" count="1">
            <x v="695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857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56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855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854">
      <pivotArea dataOnly="0" labelOnly="1" outline="0" fieldPosition="0">
        <references count="7">
          <reference field="0" count="1" selected="0">
            <x v="15"/>
          </reference>
          <reference field="5" count="1">
            <x v="2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853">
      <pivotArea dataOnly="0" labelOnly="1" outline="0" fieldPosition="0">
        <references count="7">
          <reference field="0" count="1" selected="0">
            <x v="15"/>
          </reference>
          <reference field="5" count="1">
            <x v="72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0852">
      <pivotArea dataOnly="0" labelOnly="1" outline="0" fieldPosition="0">
        <references count="7">
          <reference field="0" count="1" selected="0">
            <x v="15"/>
          </reference>
          <reference field="5" count="1">
            <x v="43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0851">
      <pivotArea dataOnly="0" labelOnly="1" outline="0" fieldPosition="0">
        <references count="7">
          <reference field="0" count="1" selected="0">
            <x v="15"/>
          </reference>
          <reference field="5" count="1">
            <x v="72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8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8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8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8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834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833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8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7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8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29">
      <pivotArea dataOnly="0" labelOnly="1" outline="0" fieldPosition="0">
        <references count="9">
          <reference field="0" count="1" selected="0">
            <x v="14"/>
          </reference>
          <reference field="3" count="1">
            <x v="7245"/>
          </reference>
          <reference field="5" count="1" selected="0">
            <x v="725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28">
      <pivotArea dataOnly="0" labelOnly="1" outline="0" fieldPosition="0">
        <references count="9">
          <reference field="0" count="1" selected="0">
            <x v="14"/>
          </reference>
          <reference field="3" count="1">
            <x v="7247"/>
          </reference>
          <reference field="5" count="1" selected="0">
            <x v="72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827">
      <pivotArea dataOnly="0" labelOnly="1" outline="0" fieldPosition="0">
        <references count="9">
          <reference field="0" count="1" selected="0">
            <x v="14"/>
          </reference>
          <reference field="3" count="1">
            <x v="7126"/>
          </reference>
          <reference field="5" count="1" selected="0">
            <x v="42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8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5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25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824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823">
      <pivotArea dataOnly="0" labelOnly="1" outline="0" fieldPosition="0">
        <references count="9">
          <reference field="0" count="1" selected="0">
            <x v="14"/>
          </reference>
          <reference field="3" count="1">
            <x v="7273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8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821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820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19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18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17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8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8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5"/>
          </reference>
          <reference field="5" count="1" selected="0">
            <x v="725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7"/>
          </reference>
          <reference field="5" count="1" selected="0">
            <x v="7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3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5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01">
      <pivotArea dataOnly="0" labelOnly="1" outline="0" fieldPosition="0">
        <references count="11">
          <reference field="0" count="1" selected="0">
            <x v="12"/>
          </reference>
          <reference field="1" count="1">
            <x v="7246"/>
          </reference>
          <reference field="3" count="1" selected="0">
            <x v="0"/>
          </reference>
          <reference field="5" count="1" selected="0">
            <x v="727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00">
      <pivotArea dataOnly="0" labelOnly="1" outline="0" fieldPosition="0">
        <references count="11">
          <reference field="0" count="1" selected="0">
            <x v="12"/>
          </reference>
          <reference field="1" count="1">
            <x v="7248"/>
          </reference>
          <reference field="3" count="1" selected="0">
            <x v="0"/>
          </reference>
          <reference field="5" count="1" selected="0">
            <x v="72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799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798">
      <pivotArea dataOnly="0" labelOnly="1" outline="0" fieldPosition="0">
        <references count="11">
          <reference field="0" count="1" selected="0">
            <x v="14"/>
          </reference>
          <reference field="1" count="1">
            <x v="7243"/>
          </reference>
          <reference field="3" count="1" selected="0">
            <x v="2"/>
          </reference>
          <reference field="5" count="1" selected="0">
            <x v="71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97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796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795">
      <pivotArea dataOnly="0" labelOnly="1" outline="0" fieldPosition="0">
        <references count="11">
          <reference field="0" count="1" selected="0">
            <x v="14"/>
          </reference>
          <reference field="1" count="1">
            <x v="7229"/>
          </reference>
          <reference field="3" count="1" selected="0">
            <x v="0"/>
          </reference>
          <reference field="5" count="1" selected="0">
            <x v="71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794">
      <pivotArea dataOnly="0" labelOnly="1" outline="0" fieldPosition="0">
        <references count="11">
          <reference field="0" count="1" selected="0">
            <x v="14"/>
          </reference>
          <reference field="1" count="1">
            <x v="7241"/>
          </reference>
          <reference field="3" count="1" selected="0">
            <x v="7135"/>
          </reference>
          <reference field="5" count="1" selected="0">
            <x v="37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79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792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0"/>
          </reference>
          <reference field="5" count="1" selected="0">
            <x v="2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791">
      <pivotArea outline="0" collapsedLevelsAreSubtotals="1" fieldPosition="0"/>
    </format>
    <format dxfId="20790">
      <pivotArea dataOnly="0" labelOnly="1" outline="0" axis="axisValues" fieldPosition="0"/>
    </format>
    <format dxfId="20789">
      <pivotArea dataOnly="0" outline="0" fieldPosition="0">
        <references count="1">
          <reference field="12" count="0" defaultSubtotal="1"/>
        </references>
      </pivotArea>
    </format>
    <format dxfId="20788">
      <pivotArea outline="0" collapsedLevelsAreSubtotals="1" fieldPosition="0"/>
    </format>
    <format dxfId="20787">
      <pivotArea dataOnly="0" labelOnly="1" outline="0" axis="axisValues" fieldPosition="0"/>
    </format>
    <format dxfId="20786">
      <pivotArea outline="0" collapsedLevelsAreSubtotals="1" fieldPosition="0"/>
    </format>
    <format dxfId="20785">
      <pivotArea dataOnly="0" labelOnly="1" outline="0" axis="axisValues" fieldPosition="0"/>
    </format>
    <format dxfId="20784">
      <pivotArea dataOnly="0" labelOnly="1" outline="0" axis="axisValues" fieldPosition="0"/>
    </format>
    <format dxfId="20783">
      <pivotArea outline="0" collapsedLevelsAreSubtotals="1" fieldPosition="0"/>
    </format>
    <format dxfId="20782">
      <pivotArea field="12" type="button" dataOnly="0" labelOnly="1" outline="0" axis="axisRow" fieldPosition="2"/>
    </format>
    <format dxfId="20781">
      <pivotArea field="10" type="button" dataOnly="0" labelOnly="1" outline="0" axis="axisRow" fieldPosition="3"/>
    </format>
    <format dxfId="20780">
      <pivotArea field="16" type="button" dataOnly="0" labelOnly="1" outline="0" axis="axisRow" fieldPosition="4"/>
    </format>
    <format dxfId="20779">
      <pivotArea field="18" type="button" dataOnly="0" labelOnly="1" outline="0" axis="axisRow" fieldPosition="5"/>
    </format>
    <format dxfId="20778">
      <pivotArea field="5" type="button" dataOnly="0" labelOnly="1" outline="0" axis="axisRow" fieldPosition="6"/>
    </format>
    <format dxfId="20777">
      <pivotArea field="9" type="button" dataOnly="0" labelOnly="1" outline="0" axis="axisRow" fieldPosition="7"/>
    </format>
    <format dxfId="20776">
      <pivotArea field="3" type="button" dataOnly="0" labelOnly="1" outline="0" axis="axisRow" fieldPosition="8"/>
    </format>
    <format dxfId="20775">
      <pivotArea field="7" type="button" dataOnly="0" labelOnly="1" outline="0" axis="axisRow" fieldPosition="9"/>
    </format>
    <format dxfId="20774">
      <pivotArea field="1" type="button" dataOnly="0" labelOnly="1" outline="0" axis="axisRow" fieldPosition="10"/>
    </format>
    <format dxfId="20773">
      <pivotArea dataOnly="0" labelOnly="1" outline="0" axis="axisValues" fieldPosition="0"/>
    </format>
    <format dxfId="2077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077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077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7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768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767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7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6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2076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207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7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7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7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7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7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75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5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4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48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7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74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7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7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7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7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7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7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7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73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73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7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7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7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7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7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207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07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07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207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7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7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7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7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0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71"/>
          </reference>
        </references>
      </pivotArea>
    </format>
    <format dxfId="20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0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6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06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206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1"/>
            <x v="42"/>
          </reference>
        </references>
      </pivotArea>
    </format>
    <format dxfId="20684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8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82">
      <pivotArea dataOnly="0" labelOnly="1" outline="0" fieldPosition="0">
        <references count="7">
          <reference field="0" count="1" selected="0">
            <x v="11"/>
          </reference>
          <reference field="5" count="1">
            <x v="482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81">
      <pivotArea dataOnly="0" labelOnly="1" outline="0" fieldPosition="0">
        <references count="7">
          <reference field="0" count="1" selected="0">
            <x v="11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680">
      <pivotArea dataOnly="0" labelOnly="1" outline="0" fieldPosition="0">
        <references count="7">
          <reference field="0" count="1" selected="0">
            <x v="11"/>
          </reference>
          <reference field="5" count="1">
            <x v="681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679">
      <pivotArea dataOnly="0" labelOnly="1" outline="0" fieldPosition="0">
        <references count="7">
          <reference field="0" count="1" selected="0">
            <x v="11"/>
          </reference>
          <reference field="5" count="1">
            <x v="69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678">
      <pivotArea dataOnly="0" labelOnly="1" outline="0" fieldPosition="0">
        <references count="7">
          <reference field="0" count="1" selected="0">
            <x v="11"/>
          </reference>
          <reference field="5" count="1">
            <x v="586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677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676">
      <pivotArea dataOnly="0" labelOnly="1" outline="0" fieldPosition="0">
        <references count="7">
          <reference field="0" count="1" selected="0">
            <x v="12"/>
          </reference>
          <reference field="5" count="1">
            <x v="6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75">
      <pivotArea dataOnly="0" labelOnly="1" outline="0" fieldPosition="0">
        <references count="7">
          <reference field="0" count="1" selected="0">
            <x v="13"/>
          </reference>
          <reference field="5" count="1">
            <x v="67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674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673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672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7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670">
      <pivotArea dataOnly="0" labelOnly="1" outline="0" fieldPosition="0">
        <references count="7">
          <reference field="0" count="1" selected="0">
            <x v="14"/>
          </reference>
          <reference field="5" count="1">
            <x v="7282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669">
      <pivotArea dataOnly="0" labelOnly="1" outline="0" fieldPosition="0">
        <references count="7">
          <reference field="0" count="1" selected="0">
            <x v="14"/>
          </reference>
          <reference field="5" count="1">
            <x v="727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68">
      <pivotArea dataOnly="0" labelOnly="1" outline="0" fieldPosition="0">
        <references count="7">
          <reference field="0" count="1" selected="0">
            <x v="14"/>
          </reference>
          <reference field="5" count="1">
            <x v="728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667">
      <pivotArea dataOnly="0" labelOnly="1" outline="0" fieldPosition="0">
        <references count="7">
          <reference field="0" count="1" selected="0">
            <x v="14"/>
          </reference>
          <reference field="5" count="1">
            <x v="721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666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65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664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663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66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661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660">
      <pivotArea dataOnly="0" labelOnly="1" outline="0" fieldPosition="0">
        <references count="7">
          <reference field="0" count="1" selected="0">
            <x v="15"/>
          </reference>
          <reference field="5" count="1">
            <x v="29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659">
      <pivotArea dataOnly="0" labelOnly="1" outline="0" fieldPosition="0">
        <references count="7">
          <reference field="0" count="1" selected="0">
            <x v="15"/>
          </reference>
          <reference field="5" count="1">
            <x v="72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658">
      <pivotArea dataOnly="0" labelOnly="1" outline="0" fieldPosition="0">
        <references count="7">
          <reference field="0" count="1" selected="0">
            <x v="15"/>
          </reference>
          <reference field="5" count="1">
            <x v="43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657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56">
      <pivotArea dataOnly="0" labelOnly="1" outline="0" fieldPosition="0">
        <references count="7">
          <reference field="0" count="1" selected="0">
            <x v="15"/>
          </reference>
          <reference field="5" count="1">
            <x v="72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655">
      <pivotArea dataOnly="0" labelOnly="1" outline="0" fieldPosition="0">
        <references count="7">
          <reference field="0" count="1" selected="0">
            <x v="15"/>
          </reference>
          <reference field="5" count="1">
            <x v="72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5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6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6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6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6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641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40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39">
      <pivotArea dataOnly="0" labelOnly="1" outline="0" fieldPosition="0">
        <references count="9">
          <reference field="0" count="1" selected="0">
            <x v="11"/>
          </reference>
          <reference field="3" count="1">
            <x v="7230"/>
          </reference>
          <reference field="5" count="1" selected="0">
            <x v="4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38">
      <pivotArea dataOnly="0" labelOnly="1" outline="0" fieldPosition="0">
        <references count="9">
          <reference field="0" count="1" selected="0">
            <x v="11"/>
          </reference>
          <reference field="3" count="1">
            <x v="6925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637">
      <pivotArea dataOnly="0" labelOnly="1" outline="0" fieldPosition="0">
        <references count="9">
          <reference field="0" count="1" selected="0">
            <x v="11"/>
          </reference>
          <reference field="3" count="1">
            <x v="7131"/>
          </reference>
          <reference field="5" count="1" selected="0">
            <x v="6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636">
      <pivotArea dataOnly="0" labelOnly="1" outline="0" fieldPosition="0">
        <references count="9">
          <reference field="0" count="1" selected="0">
            <x v="11"/>
          </reference>
          <reference field="3" count="1">
            <x v="7134"/>
          </reference>
          <reference field="5" count="1" selected="0">
            <x v="69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635">
      <pivotArea dataOnly="0" labelOnly="1" outline="0" fieldPosition="0">
        <references count="9">
          <reference field="0" count="1" selected="0">
            <x v="11"/>
          </reference>
          <reference field="3" count="1">
            <x v="7132"/>
          </reference>
          <reference field="5" count="1" selected="0">
            <x v="5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6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6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6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8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6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8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630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629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28">
      <pivotArea dataOnly="0" labelOnly="1" outline="0" fieldPosition="0">
        <references count="9">
          <reference field="0" count="1" selected="0">
            <x v="14"/>
          </reference>
          <reference field="3" count="1">
            <x v="7275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627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626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625">
      <pivotArea dataOnly="0" labelOnly="1" outline="0" fieldPosition="0">
        <references count="9">
          <reference field="0" count="1" selected="0">
            <x v="14"/>
          </reference>
          <reference field="3" count="1">
            <x v="707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624">
      <pivotArea dataOnly="0" labelOnly="1" outline="0" fieldPosition="0">
        <references count="9">
          <reference field="0" count="1" selected="0">
            <x v="15"/>
          </reference>
          <reference field="3" count="1">
            <x v="720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623">
      <pivotArea dataOnly="0" labelOnly="1" outline="0" fieldPosition="0">
        <references count="9">
          <reference field="0" count="1" selected="0">
            <x v="15"/>
          </reference>
          <reference field="3" count="1">
            <x v="2765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22">
      <pivotArea dataOnly="0" labelOnly="1" outline="0" fieldPosition="0">
        <references count="9">
          <reference field="0" count="1" selected="0">
            <x v="15"/>
          </reference>
          <reference field="3" count="1">
            <x v="7239"/>
          </reference>
          <reference field="5" count="1" selected="0">
            <x v="725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6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8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58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1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0"/>
          </reference>
          <reference field="5" count="1" selected="0">
            <x v="48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6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5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6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6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7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6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765"/>
          </reference>
          <reference field="5" count="1" selected="0">
            <x v="1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9"/>
          </reference>
          <reference field="5" count="1" selected="0">
            <x v="7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6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604">
      <pivotArea dataOnly="0" labelOnly="1" outline="0" fieldPosition="0">
        <references count="11">
          <reference field="0" count="1" selected="0">
            <x v="11"/>
          </reference>
          <reference field="1" count="1">
            <x v="7257"/>
          </reference>
          <reference field="3" count="1" selected="0">
            <x v="7230"/>
          </reference>
          <reference field="5" count="1" selected="0">
            <x v="48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03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132"/>
          </reference>
          <reference field="5" count="1" selected="0">
            <x v="58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602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601">
      <pivotArea dataOnly="0" labelOnly="1" outline="0" fieldPosition="0">
        <references count="11">
          <reference field="0" count="1" selected="0">
            <x v="12"/>
          </reference>
          <reference field="1" count="1">
            <x v="7256"/>
          </reference>
          <reference field="3" count="1" selected="0">
            <x v="0"/>
          </reference>
          <reference field="5" count="1" selected="0">
            <x v="6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00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99">
      <pivotArea dataOnly="0" labelOnly="1" outline="0" fieldPosition="0">
        <references count="11">
          <reference field="0" count="1" selected="0">
            <x v="14"/>
          </reference>
          <reference field="1" count="1">
            <x v="7255"/>
          </reference>
          <reference field="3" count="1" selected="0">
            <x v="2"/>
          </reference>
          <reference field="5" count="1" selected="0">
            <x v="72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598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97">
      <pivotArea dataOnly="0" labelOnly="1" outline="0" fieldPosition="0">
        <references count="11">
          <reference field="0" count="1" selected="0">
            <x v="14"/>
          </reference>
          <reference field="1" count="1">
            <x v="7253"/>
          </reference>
          <reference field="3" count="1" selected="0">
            <x v="7275"/>
          </reference>
          <reference field="5" count="1" selected="0">
            <x v="1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596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76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95">
      <pivotArea dataOnly="0" labelOnly="1" outline="0" fieldPosition="0">
        <references count="11">
          <reference field="0" count="1" selected="0">
            <x v="15"/>
          </reference>
          <reference field="1" count="1">
            <x v="7251"/>
          </reference>
          <reference field="3" count="1" selected="0">
            <x v="0"/>
          </reference>
          <reference field="5" count="1" selected="0">
            <x v="4377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594">
      <pivotArea dataOnly="0" labelOnly="1" outline="0" fieldPosition="0">
        <references count="11">
          <reference field="0" count="1" selected="0">
            <x v="15"/>
          </reference>
          <reference field="1" count="1">
            <x v="7252"/>
          </reference>
          <reference field="3" count="1" selected="0">
            <x v="0"/>
          </reference>
          <reference field="5" count="1" selected="0">
            <x v="7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593">
      <pivotArea outline="0" collapsedLevelsAreSubtotals="1" fieldPosition="0"/>
    </format>
    <format dxfId="20592">
      <pivotArea dataOnly="0" labelOnly="1" outline="0" axis="axisValues" fieldPosition="0"/>
    </format>
    <format dxfId="20591">
      <pivotArea dataOnly="0" outline="0" fieldPosition="0">
        <references count="1">
          <reference field="12" count="0" defaultSubtotal="1"/>
        </references>
      </pivotArea>
    </format>
    <format dxfId="20590">
      <pivotArea outline="0" collapsedLevelsAreSubtotals="1" fieldPosition="0"/>
    </format>
    <format dxfId="20589">
      <pivotArea dataOnly="0" labelOnly="1" outline="0" axis="axisValues" fieldPosition="0"/>
    </format>
    <format dxfId="20588">
      <pivotArea outline="0" collapsedLevelsAreSubtotals="1" fieldPosition="0"/>
    </format>
    <format dxfId="20587">
      <pivotArea dataOnly="0" labelOnly="1" outline="0" axis="axisValues" fieldPosition="0"/>
    </format>
    <format dxfId="20586">
      <pivotArea dataOnly="0" labelOnly="1" outline="0" axis="axisValues" fieldPosition="0"/>
    </format>
    <format dxfId="20585">
      <pivotArea outline="0" collapsedLevelsAreSubtotals="1" fieldPosition="0"/>
    </format>
    <format dxfId="20584">
      <pivotArea field="12" type="button" dataOnly="0" labelOnly="1" outline="0" axis="axisRow" fieldPosition="2"/>
    </format>
    <format dxfId="20583">
      <pivotArea field="10" type="button" dataOnly="0" labelOnly="1" outline="0" axis="axisRow" fieldPosition="3"/>
    </format>
    <format dxfId="20582">
      <pivotArea field="16" type="button" dataOnly="0" labelOnly="1" outline="0" axis="axisRow" fieldPosition="4"/>
    </format>
    <format dxfId="20581">
      <pivotArea field="18" type="button" dataOnly="0" labelOnly="1" outline="0" axis="axisRow" fieldPosition="5"/>
    </format>
    <format dxfId="20580">
      <pivotArea field="5" type="button" dataOnly="0" labelOnly="1" outline="0" axis="axisRow" fieldPosition="6"/>
    </format>
    <format dxfId="20579">
      <pivotArea field="9" type="button" dataOnly="0" labelOnly="1" outline="0" axis="axisRow" fieldPosition="7"/>
    </format>
    <format dxfId="20578">
      <pivotArea field="3" type="button" dataOnly="0" labelOnly="1" outline="0" axis="axisRow" fieldPosition="8"/>
    </format>
    <format dxfId="20577">
      <pivotArea field="7" type="button" dataOnly="0" labelOnly="1" outline="0" axis="axisRow" fieldPosition="9"/>
    </format>
    <format dxfId="20576">
      <pivotArea field="1" type="button" dataOnly="0" labelOnly="1" outline="0" axis="axisRow" fieldPosition="10"/>
    </format>
    <format dxfId="20575">
      <pivotArea dataOnly="0" labelOnly="1" outline="0" axis="axisValues" fieldPosition="0"/>
    </format>
    <format dxfId="205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5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57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057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057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5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5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6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056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05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62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5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5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5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55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5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5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55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5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5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05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5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5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5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5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5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5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054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5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54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5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0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5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5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5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5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0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20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0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0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04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2"/>
            <x v="44"/>
            <x v="45"/>
            <x v="47"/>
            <x v="48"/>
            <x v="70"/>
            <x v="74"/>
            <x v="76"/>
          </reference>
        </references>
      </pivotArea>
    </format>
    <format dxfId="204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204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20489">
      <pivotArea dataOnly="0" labelOnly="1" outline="0" fieldPosition="0">
        <references count="7">
          <reference field="0" count="1" selected="0">
            <x v="13"/>
          </reference>
          <reference field="5" count="1"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88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48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86">
      <pivotArea dataOnly="0" labelOnly="1" outline="0" fieldPosition="0">
        <references count="7">
          <reference field="0" count="1" selected="0">
            <x v="13"/>
          </reference>
          <reference field="5" count="1">
            <x v="67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85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484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83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482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8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80">
      <pivotArea dataOnly="0" labelOnly="1" outline="0" fieldPosition="0">
        <references count="7">
          <reference field="0" count="1" selected="0">
            <x v="14"/>
          </reference>
          <reference field="5" count="1">
            <x v="728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79">
      <pivotArea dataOnly="0" labelOnly="1" outline="0" fieldPosition="0">
        <references count="7">
          <reference field="0" count="1" selected="0">
            <x v="14"/>
          </reference>
          <reference field="5" count="1">
            <x v="727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78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477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76">
      <pivotArea dataOnly="0" labelOnly="1" outline="0" fieldPosition="0">
        <references count="7">
          <reference field="0" count="1" selected="0">
            <x v="14"/>
          </reference>
          <reference field="5" count="1">
            <x v="721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475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74">
      <pivotArea dataOnly="0" labelOnly="1" outline="0" fieldPosition="0">
        <references count="7">
          <reference field="0" count="1" selected="0">
            <x v="14"/>
          </reference>
          <reference field="5" count="1">
            <x v="6525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473">
      <pivotArea dataOnly="0" labelOnly="1" outline="0" fieldPosition="0">
        <references count="7">
          <reference field="0" count="1" selected="0">
            <x v="14"/>
          </reference>
          <reference field="5" count="1">
            <x v="417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72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71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70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69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468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6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66">
      <pivotArea dataOnly="0" labelOnly="1" outline="0" fieldPosition="0">
        <references count="7">
          <reference field="0" count="1" selected="0">
            <x v="15"/>
          </reference>
          <reference field="5" count="1">
            <x v="72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65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464">
      <pivotArea dataOnly="0" labelOnly="1" outline="0" fieldPosition="0">
        <references count="7">
          <reference field="0" count="1" selected="0">
            <x v="15"/>
          </reference>
          <reference field="5" count="1">
            <x v="72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0463">
      <pivotArea dataOnly="0" labelOnly="1" outline="0" fieldPosition="0">
        <references count="7">
          <reference field="0" count="1" selected="0">
            <x v="15"/>
          </reference>
          <reference field="5" count="2">
            <x v="2966"/>
            <x v="2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462">
      <pivotArea dataOnly="0" labelOnly="1" outline="0" fieldPosition="0">
        <references count="7">
          <reference field="0" count="1" selected="0">
            <x v="15"/>
          </reference>
          <reference field="5" count="1">
            <x v="43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461">
      <pivotArea dataOnly="0" labelOnly="1" outline="0" fieldPosition="0">
        <references count="7">
          <reference field="0" count="1" selected="0">
            <x v="15"/>
          </reference>
          <reference field="5" count="1">
            <x v="72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460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59">
      <pivotArea dataOnly="0" labelOnly="1" outline="0" fieldPosition="0">
        <references count="7">
          <reference field="0" count="1" selected="0">
            <x v="15"/>
          </reference>
          <reference field="5" count="3">
            <x v="1389"/>
            <x v="7276"/>
            <x v="72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4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4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41">
      <pivotArea dataOnly="0" labelOnly="1" outline="0" fieldPosition="0">
        <references count="9">
          <reference field="0" count="1" selected="0">
            <x v="14"/>
          </reference>
          <reference field="3" count="1">
            <x v="7294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440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8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36">
      <pivotArea dataOnly="0" labelOnly="1" outline="0" fieldPosition="0">
        <references count="9">
          <reference field="0" count="1" selected="0">
            <x v="14"/>
          </reference>
          <reference field="3" count="1">
            <x v="7114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435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34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433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32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417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31">
      <pivotArea dataOnly="0" labelOnly="1" outline="0" fieldPosition="0">
        <references count="9">
          <reference field="0" count="1" selected="0">
            <x v="14"/>
          </reference>
          <reference field="3" count="1">
            <x v="1319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30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29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28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27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4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25">
      <pivotArea dataOnly="0" labelOnly="1" outline="0" fieldPosition="0">
        <references count="9">
          <reference field="0" count="1" selected="0">
            <x v="15"/>
          </reference>
          <reference field="3" count="1">
            <x v="720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24">
      <pivotArea dataOnly="0" labelOnly="1" outline="0" fieldPosition="0">
        <references count="9">
          <reference field="0" count="1" selected="0">
            <x v="15"/>
          </reference>
          <reference field="3" count="1">
            <x v="7293"/>
          </reference>
          <reference field="5" count="1" selected="0">
            <x v="72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23">
      <pivotArea dataOnly="0" labelOnly="1" outline="0" fieldPosition="0">
        <references count="9">
          <reference field="0" count="1" selected="0">
            <x v="15"/>
          </reference>
          <reference field="3" count="1">
            <x v="2765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4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4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4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41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9"/>
          </reference>
          <reference field="5" count="1" selected="0">
            <x v="72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5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07">
      <pivotArea dataOnly="0" labelOnly="1" outline="0" fieldPosition="0">
        <references count="11">
          <reference field="0" count="1" selected="0">
            <x v="14"/>
          </reference>
          <reference field="1" count="1">
            <x v="7266"/>
          </reference>
          <reference field="3" count="1" selected="0">
            <x v="7294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406">
      <pivotArea dataOnly="0" labelOnly="1" outline="0" fieldPosition="0">
        <references count="11">
          <reference field="0" count="1" selected="0">
            <x v="7"/>
          </reference>
          <reference field="1" count="1">
            <x v="7272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05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04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2"/>
          </reference>
          <reference field="5" count="1" selected="0">
            <x v="72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03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02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114"/>
          </reference>
          <reference field="5" count="1" selected="0">
            <x v="32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401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00">
      <pivotArea dataOnly="0" labelOnly="1" outline="0" fieldPosition="0">
        <references count="11">
          <reference field="0" count="1" selected="0">
            <x v="14"/>
          </reference>
          <reference field="1" count="1">
            <x v="7267"/>
          </reference>
          <reference field="3" count="1" selected="0">
            <x v="7135"/>
          </reference>
          <reference field="5" count="1" selected="0">
            <x v="37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9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398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0"/>
          </reference>
          <reference field="5" count="1" selected="0">
            <x v="2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397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96">
      <pivotArea outline="0" collapsedLevelsAreSubtotals="1" fieldPosition="0"/>
    </format>
    <format dxfId="20395">
      <pivotArea dataOnly="0" labelOnly="1" outline="0" axis="axisValues" fieldPosition="0"/>
    </format>
    <format dxfId="20394">
      <pivotArea dataOnly="0" outline="0" fieldPosition="0">
        <references count="1">
          <reference field="12" count="0" defaultSubtotal="1"/>
        </references>
      </pivotArea>
    </format>
    <format dxfId="20393">
      <pivotArea outline="0" collapsedLevelsAreSubtotals="1" fieldPosition="0"/>
    </format>
    <format dxfId="20392">
      <pivotArea dataOnly="0" labelOnly="1" outline="0" axis="axisValues" fieldPosition="0"/>
    </format>
    <format dxfId="20391">
      <pivotArea outline="0" collapsedLevelsAreSubtotals="1" fieldPosition="0"/>
    </format>
    <format dxfId="20390">
      <pivotArea dataOnly="0" labelOnly="1" outline="0" axis="axisValues" fieldPosition="0"/>
    </format>
    <format dxfId="20389">
      <pivotArea dataOnly="0" labelOnly="1" outline="0" axis="axisValues" fieldPosition="0"/>
    </format>
    <format dxfId="20388">
      <pivotArea outline="0" collapsedLevelsAreSubtotals="1" fieldPosition="0"/>
    </format>
    <format dxfId="20387">
      <pivotArea field="12" type="button" dataOnly="0" labelOnly="1" outline="0" axis="axisRow" fieldPosition="2"/>
    </format>
    <format dxfId="20386">
      <pivotArea field="10" type="button" dataOnly="0" labelOnly="1" outline="0" axis="axisRow" fieldPosition="3"/>
    </format>
    <format dxfId="20385">
      <pivotArea field="16" type="button" dataOnly="0" labelOnly="1" outline="0" axis="axisRow" fieldPosition="4"/>
    </format>
    <format dxfId="20384">
      <pivotArea field="18" type="button" dataOnly="0" labelOnly="1" outline="0" axis="axisRow" fieldPosition="5"/>
    </format>
    <format dxfId="20383">
      <pivotArea field="5" type="button" dataOnly="0" labelOnly="1" outline="0" axis="axisRow" fieldPosition="6"/>
    </format>
    <format dxfId="20382">
      <pivotArea field="9" type="button" dataOnly="0" labelOnly="1" outline="0" axis="axisRow" fieldPosition="7"/>
    </format>
    <format dxfId="20381">
      <pivotArea field="3" type="button" dataOnly="0" labelOnly="1" outline="0" axis="axisRow" fieldPosition="8"/>
    </format>
    <format dxfId="20380">
      <pivotArea field="7" type="button" dataOnly="0" labelOnly="1" outline="0" axis="axisRow" fieldPosition="9"/>
    </format>
    <format dxfId="20379">
      <pivotArea field="1" type="button" dataOnly="0" labelOnly="1" outline="0" axis="axisRow" fieldPosition="10"/>
    </format>
    <format dxfId="20378">
      <pivotArea dataOnly="0" labelOnly="1" outline="0" axis="axisValues" fieldPosition="0"/>
    </format>
    <format dxfId="203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3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37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037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037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37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3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3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36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036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03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3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365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3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3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36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36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3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3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35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3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3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03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3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3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3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3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3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3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034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34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34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3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0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3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3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3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3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3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0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20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0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0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02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20294">
      <pivotArea dataOnly="0" labelOnly="1" outline="0" fieldPosition="0">
        <references count="7">
          <reference field="0" count="1" selected="0">
            <x v="13"/>
          </reference>
          <reference field="5" count="1"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93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9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91">
      <pivotArea dataOnly="0" labelOnly="1" outline="0" fieldPosition="0">
        <references count="7">
          <reference field="0" count="1" selected="0">
            <x v="13"/>
          </reference>
          <reference field="5" count="1">
            <x v="677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90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89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88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87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8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85">
      <pivotArea dataOnly="0" labelOnly="1" outline="0" fieldPosition="0">
        <references count="7">
          <reference field="0" count="1" selected="0">
            <x v="14"/>
          </reference>
          <reference field="5" count="1">
            <x v="728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84">
      <pivotArea dataOnly="0" labelOnly="1" outline="0" fieldPosition="0">
        <references count="7">
          <reference field="0" count="1" selected="0">
            <x v="14"/>
          </reference>
          <reference field="5" count="1">
            <x v="727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83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282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81">
      <pivotArea dataOnly="0" labelOnly="1" outline="0" fieldPosition="0">
        <references count="7">
          <reference field="0" count="1" selected="0">
            <x v="14"/>
          </reference>
          <reference field="5" count="1">
            <x v="721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280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79">
      <pivotArea dataOnly="0" labelOnly="1" outline="0" fieldPosition="0">
        <references count="7">
          <reference field="0" count="1" selected="0">
            <x v="14"/>
          </reference>
          <reference field="5" count="1">
            <x v="6525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278">
      <pivotArea dataOnly="0" labelOnly="1" outline="0" fieldPosition="0">
        <references count="7">
          <reference field="0" count="1" selected="0">
            <x v="14"/>
          </reference>
          <reference field="5" count="1">
            <x v="417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77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76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75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74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273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7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71">
      <pivotArea dataOnly="0" labelOnly="1" outline="0" fieldPosition="0">
        <references count="7">
          <reference field="0" count="1" selected="0">
            <x v="15"/>
          </reference>
          <reference field="5" count="1">
            <x v="72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70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69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68">
      <pivotArea dataOnly="0" labelOnly="1" outline="0" fieldPosition="0">
        <references count="7">
          <reference field="0" count="1" selected="0">
            <x v="15"/>
          </reference>
          <reference field="5" count="3">
            <x v="1389"/>
            <x v="7276"/>
            <x v="72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50">
      <pivotArea dataOnly="0" labelOnly="1" outline="0" fieldPosition="0">
        <references count="9">
          <reference field="0" count="1" selected="0">
            <x v="14"/>
          </reference>
          <reference field="3" count="1">
            <x v="7294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49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8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45">
      <pivotArea dataOnly="0" labelOnly="1" outline="0" fieldPosition="0">
        <references count="9">
          <reference field="0" count="1" selected="0">
            <x v="14"/>
          </reference>
          <reference field="3" count="1">
            <x v="7114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244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43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242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41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417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40">
      <pivotArea dataOnly="0" labelOnly="1" outline="0" fieldPosition="0">
        <references count="9">
          <reference field="0" count="1" selected="0">
            <x v="14"/>
          </reference>
          <reference field="3" count="1">
            <x v="1319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39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38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37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36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2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34">
      <pivotArea dataOnly="0" labelOnly="1" outline="0" fieldPosition="0">
        <references count="9">
          <reference field="0" count="1" selected="0">
            <x v="15"/>
          </reference>
          <reference field="3" count="1">
            <x v="720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33">
      <pivotArea dataOnly="0" labelOnly="1" outline="0" fieldPosition="0">
        <references count="9">
          <reference field="0" count="1" selected="0">
            <x v="15"/>
          </reference>
          <reference field="3" count="1">
            <x v="7293"/>
          </reference>
          <reference field="5" count="1" selected="0">
            <x v="72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32">
      <pivotArea dataOnly="0" labelOnly="1" outline="0" fieldPosition="0">
        <references count="9">
          <reference field="0" count="1" selected="0">
            <x v="15"/>
          </reference>
          <reference field="3" count="1">
            <x v="2765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4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4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41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9"/>
          </reference>
          <reference field="5" count="1" selected="0">
            <x v="72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5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16">
      <pivotArea dataOnly="0" labelOnly="1" outline="0" fieldPosition="0">
        <references count="11">
          <reference field="0" count="1" selected="0">
            <x v="14"/>
          </reference>
          <reference field="1" count="1">
            <x v="7266"/>
          </reference>
          <reference field="3" count="1" selected="0">
            <x v="7294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15">
      <pivotArea dataOnly="0" labelOnly="1" outline="0" fieldPosition="0">
        <references count="11">
          <reference field="0" count="1" selected="0">
            <x v="7"/>
          </reference>
          <reference field="1" count="1">
            <x v="7272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14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13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2"/>
          </reference>
          <reference field="5" count="1" selected="0">
            <x v="72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12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11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114"/>
          </reference>
          <reference field="5" count="1" selected="0">
            <x v="32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210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09">
      <pivotArea dataOnly="0" labelOnly="1" outline="0" fieldPosition="0">
        <references count="11">
          <reference field="0" count="1" selected="0">
            <x v="14"/>
          </reference>
          <reference field="1" count="1">
            <x v="7267"/>
          </reference>
          <reference field="3" count="1" selected="0">
            <x v="7135"/>
          </reference>
          <reference field="5" count="1" selected="0">
            <x v="37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0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207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06">
      <pivotArea outline="0" collapsedLevelsAreSubtotals="1" fieldPosition="0"/>
    </format>
    <format dxfId="20205">
      <pivotArea dataOnly="0" labelOnly="1" outline="0" axis="axisValues" fieldPosition="0"/>
    </format>
    <format dxfId="20204">
      <pivotArea dataOnly="0" outline="0" fieldPosition="0">
        <references count="1">
          <reference field="12" count="0" defaultSubtotal="1"/>
        </references>
      </pivotArea>
    </format>
    <format dxfId="20203">
      <pivotArea outline="0" collapsedLevelsAreSubtotals="1" fieldPosition="0"/>
    </format>
    <format dxfId="20202">
      <pivotArea dataOnly="0" labelOnly="1" outline="0" axis="axisValues" fieldPosition="0"/>
    </format>
    <format dxfId="20201">
      <pivotArea outline="0" collapsedLevelsAreSubtotals="1" fieldPosition="0"/>
    </format>
    <format dxfId="20200">
      <pivotArea dataOnly="0" labelOnly="1" outline="0" axis="axisValues" fieldPosition="0"/>
    </format>
    <format dxfId="20199">
      <pivotArea dataOnly="0" labelOnly="1" outline="0" axis="axisValues" fieldPosition="0"/>
    </format>
    <format dxfId="20198">
      <pivotArea outline="0" collapsedLevelsAreSubtotals="1" fieldPosition="0"/>
    </format>
    <format dxfId="20197">
      <pivotArea field="12" type="button" dataOnly="0" labelOnly="1" outline="0" axis="axisRow" fieldPosition="2"/>
    </format>
    <format dxfId="20196">
      <pivotArea field="10" type="button" dataOnly="0" labelOnly="1" outline="0" axis="axisRow" fieldPosition="3"/>
    </format>
    <format dxfId="20195">
      <pivotArea field="16" type="button" dataOnly="0" labelOnly="1" outline="0" axis="axisRow" fieldPosition="4"/>
    </format>
    <format dxfId="20194">
      <pivotArea field="18" type="button" dataOnly="0" labelOnly="1" outline="0" axis="axisRow" fieldPosition="5"/>
    </format>
    <format dxfId="20193">
      <pivotArea field="5" type="button" dataOnly="0" labelOnly="1" outline="0" axis="axisRow" fieldPosition="6"/>
    </format>
    <format dxfId="20192">
      <pivotArea field="9" type="button" dataOnly="0" labelOnly="1" outline="0" axis="axisRow" fieldPosition="7"/>
    </format>
    <format dxfId="20191">
      <pivotArea field="3" type="button" dataOnly="0" labelOnly="1" outline="0" axis="axisRow" fieldPosition="8"/>
    </format>
    <format dxfId="20190">
      <pivotArea field="7" type="button" dataOnly="0" labelOnly="1" outline="0" axis="axisRow" fieldPosition="9"/>
    </format>
    <format dxfId="20189">
      <pivotArea field="1" type="button" dataOnly="0" labelOnly="1" outline="0" axis="axisRow" fieldPosition="10"/>
    </format>
    <format dxfId="20188">
      <pivotArea dataOnly="0" labelOnly="1" outline="0" axis="axisValues" fieldPosition="0"/>
    </format>
    <format dxfId="20187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20186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20185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2018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20183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20182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2018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1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1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1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1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1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175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20174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201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1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1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01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201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01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01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1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1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6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1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1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15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1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1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1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1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1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1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1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1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1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1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1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1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14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2014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20144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14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14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1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1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1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0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1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1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7"/>
          </reference>
        </references>
      </pivotArea>
    </format>
    <format dxfId="201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1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1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1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0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0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0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0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0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0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0"/>
            <x v="42"/>
            <x v="59"/>
          </reference>
        </references>
      </pivotArea>
    </format>
    <format dxfId="200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4"/>
            <x v="45"/>
            <x v="47"/>
            <x v="70"/>
            <x v="74"/>
            <x v="76"/>
          </reference>
        </references>
      </pivotArea>
    </format>
    <format dxfId="200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72"/>
          </reference>
        </references>
      </pivotArea>
    </format>
    <format dxfId="200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3"/>
          </reference>
        </references>
      </pivotArea>
    </format>
    <format dxfId="200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0079">
      <pivotArea dataOnly="0" labelOnly="1" outline="0" fieldPosition="0">
        <references count="7">
          <reference field="0" count="1" selected="0">
            <x v="2"/>
          </reference>
          <reference field="5" count="1">
            <x v="446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78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77">
      <pivotArea dataOnly="0" labelOnly="1" outline="0" fieldPosition="0">
        <references count="7">
          <reference field="0" count="1" selected="0">
            <x v="2"/>
          </reference>
          <reference field="5" count="1">
            <x v="568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7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75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074">
      <pivotArea dataOnly="0" labelOnly="1" outline="0" fieldPosition="0">
        <references count="7">
          <reference field="0" count="1" selected="0">
            <x v="12"/>
          </reference>
          <reference field="5" count="1">
            <x v="72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73">
      <pivotArea dataOnly="0" labelOnly="1" outline="0" fieldPosition="0">
        <references count="7">
          <reference field="0" count="1" selected="0">
            <x v="13"/>
          </reference>
          <reference field="5" count="2">
            <x v="6774"/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72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71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70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69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6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67">
      <pivotArea dataOnly="0" labelOnly="1" outline="0" fieldPosition="0">
        <references count="7">
          <reference field="0" count="1" selected="0">
            <x v="14"/>
          </reference>
          <reference field="5" count="1">
            <x v="729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66">
      <pivotArea dataOnly="0" labelOnly="1" outline="0" fieldPosition="0">
        <references count="7">
          <reference field="0" count="1" selected="0">
            <x v="14"/>
          </reference>
          <reference field="5" count="1">
            <x v="52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65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64">
      <pivotArea dataOnly="0" labelOnly="1" outline="0" fieldPosition="0">
        <references count="7">
          <reference field="0" count="1" selected="0">
            <x v="14"/>
          </reference>
          <reference field="5" count="1">
            <x v="7295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63">
      <pivotArea dataOnly="0" labelOnly="1" outline="0" fieldPosition="0">
        <references count="7">
          <reference field="0" count="1" selected="0">
            <x v="14"/>
          </reference>
          <reference field="5" count="1">
            <x v="721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62">
      <pivotArea dataOnly="0" labelOnly="1" outline="0" fieldPosition="0">
        <references count="7">
          <reference field="0" count="1" selected="0">
            <x v="14"/>
          </reference>
          <reference field="5" count="1">
            <x v="721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061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60">
      <pivotArea dataOnly="0" labelOnly="1" outline="0" fieldPosition="0">
        <references count="7">
          <reference field="0" count="1" selected="0">
            <x v="14"/>
          </reference>
          <reference field="5" count="1">
            <x v="729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59">
      <pivotArea dataOnly="0" labelOnly="1" outline="0" fieldPosition="0">
        <references count="7">
          <reference field="0" count="1" selected="0">
            <x v="14"/>
          </reference>
          <reference field="5" count="1">
            <x v="7293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058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57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56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55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054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5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52">
      <pivotArea dataOnly="0" labelOnly="1" outline="0" fieldPosition="0">
        <references count="7">
          <reference field="0" count="1" selected="0">
            <x v="15"/>
          </reference>
          <reference field="5" count="1">
            <x v="72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51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50">
      <pivotArea dataOnly="0" labelOnly="1" outline="0" fieldPosition="0">
        <references count="7">
          <reference field="0" count="1" selected="0">
            <x v="15"/>
          </reference>
          <reference field="5" count="1">
            <x v="72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049">
      <pivotArea dataOnly="0" labelOnly="1" outline="0" fieldPosition="0">
        <references count="7">
          <reference field="0" count="1" selected="0">
            <x v="15"/>
          </reference>
          <reference field="5" count="1">
            <x v="72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0048">
      <pivotArea dataOnly="0" labelOnly="1" outline="0" fieldPosition="0">
        <references count="7">
          <reference field="0" count="1" selected="0">
            <x v="15"/>
          </reference>
          <reference field="5" count="1">
            <x v="29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047">
      <pivotArea dataOnly="0" labelOnly="1" outline="0" fieldPosition="0">
        <references count="7">
          <reference field="0" count="1" selected="0">
            <x v="15"/>
          </reference>
          <reference field="5" count="1">
            <x v="72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046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045">
      <pivotArea dataOnly="0" labelOnly="1" outline="0" fieldPosition="0">
        <references count="7">
          <reference field="0" count="1" selected="0">
            <x v="15"/>
          </reference>
          <reference field="5" count="1">
            <x v="13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4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4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0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9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23">
      <pivotArea dataOnly="0" labelOnly="1" outline="0" fieldPosition="0">
        <references count="9">
          <reference field="0" count="1" selected="0">
            <x v="2"/>
          </reference>
          <reference field="3" count="1">
            <x v="7307"/>
          </reference>
          <reference field="5" count="1" selected="0">
            <x v="4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21">
      <pivotArea dataOnly="0" labelOnly="1" outline="0" fieldPosition="0">
        <references count="9">
          <reference field="0" count="1" selected="0">
            <x v="2"/>
          </reference>
          <reference field="3" count="1">
            <x v="7306"/>
          </reference>
          <reference field="5" count="1" selected="0">
            <x v="5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20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1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018">
      <pivotArea dataOnly="0" labelOnly="1" outline="0" fieldPosition="0">
        <references count="9">
          <reference field="0" count="1" selected="0">
            <x v="12"/>
          </reference>
          <reference field="3" count="1">
            <x v="7261"/>
          </reference>
          <reference field="5" count="1" selected="0">
            <x v="729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15">
      <pivotArea dataOnly="0" labelOnly="1" outline="0" fieldPosition="0">
        <references count="9">
          <reference field="0" count="1" selected="0">
            <x v="14"/>
          </reference>
          <reference field="3" count="1">
            <x v="2767"/>
          </reference>
          <reference field="5" count="1" selected="0">
            <x v="52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12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11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010">
      <pivotArea dataOnly="0" labelOnly="1" outline="0" fieldPosition="0">
        <references count="9">
          <reference field="0" count="1" selected="0">
            <x v="14"/>
          </reference>
          <reference field="3" count="1">
            <x v="1319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09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72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08">
      <pivotArea dataOnly="0" labelOnly="1" outline="0" fieldPosition="0">
        <references count="9">
          <reference field="0" count="1" selected="0">
            <x v="14"/>
          </reference>
          <reference field="3" count="1">
            <x v="7106"/>
          </reference>
          <reference field="5" count="1" selected="0">
            <x v="72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0007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06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05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04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03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002">
      <pivotArea dataOnly="0" labelOnly="1" outline="0" fieldPosition="0">
        <references count="9">
          <reference field="0" count="1" selected="0">
            <x v="14"/>
          </reference>
          <reference field="3" count="1">
            <x v="7308"/>
          </reference>
          <reference field="5" count="1" selected="0">
            <x v="22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01">
      <pivotArea dataOnly="0" labelOnly="1" outline="0" fieldPosition="0">
        <references count="9">
          <reference field="0" count="1" selected="0">
            <x v="15"/>
          </reference>
          <reference field="3" count="1">
            <x v="720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00">
      <pivotArea dataOnly="0" labelOnly="1" outline="0" fieldPosition="0">
        <references count="9">
          <reference field="0" count="1" selected="0">
            <x v="15"/>
          </reference>
          <reference field="3" count="1">
            <x v="7293"/>
          </reference>
          <reference field="5" count="1" selected="0">
            <x v="72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99">
      <pivotArea dataOnly="0" labelOnly="1" outline="0" fieldPosition="0">
        <references count="9">
          <reference field="0" count="1" selected="0">
            <x v="15"/>
          </reference>
          <reference field="3" count="1">
            <x v="7304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99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07"/>
          </reference>
          <reference field="5" count="1" selected="0">
            <x v="4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9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06"/>
          </reference>
          <reference field="5" count="1" selected="0">
            <x v="5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9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7"/>
          </reference>
          <reference field="5" count="1" selected="0">
            <x v="5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9"/>
          </reference>
          <reference field="5" count="1" selected="0">
            <x v="72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6"/>
          </reference>
          <reference field="5" count="1" selected="0">
            <x v="72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5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9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8"/>
          </reference>
          <reference field="5" count="1" selected="0">
            <x v="2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9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3"/>
          </reference>
          <reference field="5" count="1" selected="0">
            <x v="72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4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977">
      <pivotArea dataOnly="0" labelOnly="1" outline="0" fieldPosition="0">
        <references count="11">
          <reference field="0" count="1" selected="0">
            <x v="2"/>
          </reference>
          <reference field="1" count="1">
            <x v="7289"/>
          </reference>
          <reference field="3" count="1" selected="0">
            <x v="7307"/>
          </reference>
          <reference field="5" count="1" selected="0">
            <x v="44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76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75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74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973">
      <pivotArea dataOnly="0" labelOnly="1" outline="0" fieldPosition="0">
        <references count="11">
          <reference field="0" count="1" selected="0">
            <x v="12"/>
          </reference>
          <reference field="1" count="1">
            <x v="7286"/>
          </reference>
          <reference field="3" count="1" selected="0">
            <x v="7261"/>
          </reference>
          <reference field="5" count="1" selected="0">
            <x v="72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972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71">
      <pivotArea dataOnly="0" labelOnly="1" outline="0" fieldPosition="0">
        <references count="11">
          <reference field="0" count="1" selected="0">
            <x v="14"/>
          </reference>
          <reference field="1" count="1">
            <x v="7284"/>
          </reference>
          <reference field="3" count="1" selected="0">
            <x v="2767"/>
          </reference>
          <reference field="5" count="1" selected="0">
            <x v="5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970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209"/>
          </reference>
          <reference field="5" count="1" selected="0">
            <x v="721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96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968">
      <pivotArea dataOnly="0" labelOnly="1" outline="0" fieldPosition="0">
        <references count="11">
          <reference field="0" count="1" selected="0">
            <x v="14"/>
          </reference>
          <reference field="1" count="1">
            <x v="7285"/>
          </reference>
          <reference field="3" count="1" selected="0">
            <x v="7308"/>
          </reference>
          <reference field="5" count="1" selected="0">
            <x v="22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967">
      <pivotArea outline="0" collapsedLevelsAreSubtotals="1" fieldPosition="0"/>
    </format>
    <format dxfId="19966">
      <pivotArea dataOnly="0" labelOnly="1" outline="0" axis="axisValues" fieldPosition="0"/>
    </format>
    <format dxfId="19965">
      <pivotArea dataOnly="0" outline="0" fieldPosition="0">
        <references count="1">
          <reference field="12" count="0" defaultSubtotal="1"/>
        </references>
      </pivotArea>
    </format>
    <format dxfId="19964">
      <pivotArea outline="0" collapsedLevelsAreSubtotals="1" fieldPosition="0"/>
    </format>
    <format dxfId="19963">
      <pivotArea dataOnly="0" labelOnly="1" outline="0" axis="axisValues" fieldPosition="0"/>
    </format>
    <format dxfId="19962">
      <pivotArea outline="0" collapsedLevelsAreSubtotals="1" fieldPosition="0"/>
    </format>
    <format dxfId="19961">
      <pivotArea dataOnly="0" labelOnly="1" outline="0" axis="axisValues" fieldPosition="0"/>
    </format>
    <format dxfId="19960">
      <pivotArea dataOnly="0" labelOnly="1" outline="0" axis="axisValues" fieldPosition="0"/>
    </format>
    <format dxfId="19959">
      <pivotArea outline="0" collapsedLevelsAreSubtotals="1" fieldPosition="0"/>
    </format>
    <format dxfId="19958">
      <pivotArea field="12" type="button" dataOnly="0" labelOnly="1" outline="0" axis="axisRow" fieldPosition="2"/>
    </format>
    <format dxfId="19957">
      <pivotArea field="10" type="button" dataOnly="0" labelOnly="1" outline="0" axis="axisRow" fieldPosition="3"/>
    </format>
    <format dxfId="19956">
      <pivotArea field="16" type="button" dataOnly="0" labelOnly="1" outline="0" axis="axisRow" fieldPosition="4"/>
    </format>
    <format dxfId="19955">
      <pivotArea field="18" type="button" dataOnly="0" labelOnly="1" outline="0" axis="axisRow" fieldPosition="5"/>
    </format>
    <format dxfId="19954">
      <pivotArea field="5" type="button" dataOnly="0" labelOnly="1" outline="0" axis="axisRow" fieldPosition="6"/>
    </format>
    <format dxfId="19953">
      <pivotArea field="9" type="button" dataOnly="0" labelOnly="1" outline="0" axis="axisRow" fieldPosition="7"/>
    </format>
    <format dxfId="19952">
      <pivotArea field="3" type="button" dataOnly="0" labelOnly="1" outline="0" axis="axisRow" fieldPosition="8"/>
    </format>
    <format dxfId="19951">
      <pivotArea field="7" type="button" dataOnly="0" labelOnly="1" outline="0" axis="axisRow" fieldPosition="9"/>
    </format>
    <format dxfId="19950">
      <pivotArea field="1" type="button" dataOnly="0" labelOnly="1" outline="0" axis="axisRow" fieldPosition="10"/>
    </format>
    <format dxfId="19949">
      <pivotArea dataOnly="0" labelOnly="1" outline="0" axis="axisValues" fieldPosition="0"/>
    </format>
    <format dxfId="1994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994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994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994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994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4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3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993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99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93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93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9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2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9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9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9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9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9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9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9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9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9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9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9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9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91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91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91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1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88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88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198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8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9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8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8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8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8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9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9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9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9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8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0"/>
            <x v="42"/>
            <x v="59"/>
          </reference>
        </references>
      </pivotArea>
    </format>
    <format dxfId="198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4"/>
          </reference>
        </references>
      </pivotArea>
    </format>
    <format dxfId="19861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60">
      <pivotArea dataOnly="0" labelOnly="1" outline="0" fieldPosition="0">
        <references count="7">
          <reference field="0" count="1" selected="0">
            <x v="0"/>
          </reference>
          <reference field="5" count="2">
            <x v="1919"/>
            <x v="53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59">
      <pivotArea dataOnly="0" labelOnly="1" outline="0" fieldPosition="0">
        <references count="7">
          <reference field="0" count="1" selected="0">
            <x v="0"/>
          </reference>
          <reference field="5" count="1">
            <x v="564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858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5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56">
      <pivotArea dataOnly="0" labelOnly="1" outline="0" fieldPosition="0">
        <references count="7">
          <reference field="0" count="1" selected="0">
            <x v="12"/>
          </reference>
          <reference field="5" count="2">
            <x v="7303"/>
            <x v="73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55">
      <pivotArea dataOnly="0" labelOnly="1" outline="0" fieldPosition="0">
        <references count="7">
          <reference field="0" count="1" selected="0">
            <x v="12"/>
          </reference>
          <reference field="5" count="1">
            <x v="63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54">
      <pivotArea dataOnly="0" labelOnly="1" outline="0" fieldPosition="0">
        <references count="7">
          <reference field="0" count="1" selected="0">
            <x v="13"/>
          </reference>
          <reference field="5" count="2">
            <x v="6774"/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53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852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51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850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84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48">
      <pivotArea dataOnly="0" labelOnly="1" outline="0" fieldPosition="0">
        <references count="7">
          <reference field="0" count="1" selected="0">
            <x v="14"/>
          </reference>
          <reference field="5" count="1">
            <x v="72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47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46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845">
      <pivotArea dataOnly="0" labelOnly="1" outline="0" fieldPosition="0">
        <references count="7">
          <reference field="0" count="1" selected="0">
            <x v="14"/>
          </reference>
          <reference field="5" count="1">
            <x v="730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44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43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842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41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40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839">
      <pivotArea dataOnly="0" labelOnly="1" outline="0" fieldPosition="0">
        <references count="7">
          <reference field="0" count="1" selected="0">
            <x v="15"/>
          </reference>
          <reference field="5" count="1">
            <x v="72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38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837">
      <pivotArea dataOnly="0" labelOnly="1" outline="0" fieldPosition="0">
        <references count="7">
          <reference field="0" count="1" selected="0">
            <x v="15"/>
          </reference>
          <reference field="5" count="1">
            <x v="73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3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8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20">
      <pivotArea dataOnly="0" labelOnly="1" outline="0" fieldPosition="0">
        <references count="9">
          <reference field="0" count="1" selected="0">
            <x v="0"/>
          </reference>
          <reference field="3" count="1">
            <x v="6838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19">
      <pivotArea dataOnly="0" labelOnly="1" outline="0" fieldPosition="0">
        <references count="9">
          <reference field="0" count="1" selected="0">
            <x v="0"/>
          </reference>
          <reference field="3" count="1">
            <x v="6839"/>
          </reference>
          <reference field="5" count="1" selected="0">
            <x v="5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18">
      <pivotArea dataOnly="0" labelOnly="1" outline="0" fieldPosition="0">
        <references count="9">
          <reference field="0" count="1" selected="0">
            <x v="0"/>
          </reference>
          <reference field="3" count="1">
            <x v="7174"/>
          </reference>
          <reference field="5" count="1" selected="0">
            <x v="5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817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16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1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12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11">
      <pivotArea dataOnly="0" labelOnly="1" outline="0" fieldPosition="0">
        <references count="9">
          <reference field="0" count="1" selected="0">
            <x v="14"/>
          </reference>
          <reference field="3" count="1">
            <x v="7114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810">
      <pivotArea dataOnly="0" labelOnly="1" outline="0" fieldPosition="0">
        <references count="9">
          <reference field="0" count="1" selected="0">
            <x v="14"/>
          </reference>
          <reference field="3" count="1">
            <x v="7303"/>
          </reference>
          <reference field="5" count="1" selected="0">
            <x v="730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08">
      <pivotArea dataOnly="0" labelOnly="1" outline="0" fieldPosition="0">
        <references count="9">
          <reference field="0" count="1" selected="0">
            <x v="14"/>
          </reference>
          <reference field="3" count="1">
            <x v="684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807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06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05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04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803">
      <pivotArea dataOnly="0" labelOnly="1" outline="0" fieldPosition="0">
        <references count="9">
          <reference field="0" count="1" selected="0">
            <x v="15"/>
          </reference>
          <reference field="3" count="1">
            <x v="7293"/>
          </reference>
          <reference field="5" count="1" selected="0">
            <x v="72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0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8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0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4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0"/>
          </reference>
          <reference field="5" count="1" selected="0">
            <x v="57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3"/>
          </reference>
          <reference field="5" count="1" selected="0">
            <x v="72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88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787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86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85">
      <pivotArea dataOnly="0" labelOnly="1" outline="0" fieldPosition="0">
        <references count="11">
          <reference field="0" count="1" selected="0">
            <x v="12"/>
          </reference>
          <reference field="1" count="1">
            <x v="7296"/>
          </reference>
          <reference field="3" count="1" selected="0">
            <x v="0"/>
          </reference>
          <reference field="5" count="1" selected="0">
            <x v="73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84">
      <pivotArea dataOnly="0" labelOnly="1" outline="0" fieldPosition="0">
        <references count="11">
          <reference field="0" count="1" selected="0">
            <x v="12"/>
          </reference>
          <reference field="1" count="1">
            <x v="7298"/>
          </reference>
          <reference field="3" count="1" selected="0">
            <x v="0"/>
          </reference>
          <reference field="5" count="1" selected="0">
            <x v="730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83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8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781">
      <pivotArea outline="0" collapsedLevelsAreSubtotals="1" fieldPosition="0"/>
    </format>
    <format dxfId="19780">
      <pivotArea dataOnly="0" labelOnly="1" outline="0" axis="axisValues" fieldPosition="0"/>
    </format>
    <format dxfId="19779">
      <pivotArea dataOnly="0" outline="0" fieldPosition="0">
        <references count="1">
          <reference field="12" count="0" defaultSubtotal="1"/>
        </references>
      </pivotArea>
    </format>
    <format dxfId="19778">
      <pivotArea outline="0" collapsedLevelsAreSubtotals="1" fieldPosition="0"/>
    </format>
    <format dxfId="19777">
      <pivotArea dataOnly="0" labelOnly="1" outline="0" axis="axisValues" fieldPosition="0"/>
    </format>
    <format dxfId="19776">
      <pivotArea outline="0" collapsedLevelsAreSubtotals="1" fieldPosition="0"/>
    </format>
    <format dxfId="19775">
      <pivotArea dataOnly="0" labelOnly="1" outline="0" axis="axisValues" fieldPosition="0"/>
    </format>
    <format dxfId="19774">
      <pivotArea dataOnly="0" labelOnly="1" outline="0" axis="axisValues" fieldPosition="0"/>
    </format>
    <format dxfId="19773">
      <pivotArea outline="0" collapsedLevelsAreSubtotals="1" fieldPosition="0"/>
    </format>
    <format dxfId="19772">
      <pivotArea field="12" type="button" dataOnly="0" labelOnly="1" outline="0" axis="axisRow" fieldPosition="2"/>
    </format>
    <format dxfId="19771">
      <pivotArea field="10" type="button" dataOnly="0" labelOnly="1" outline="0" axis="axisRow" fieldPosition="3"/>
    </format>
    <format dxfId="19770">
      <pivotArea field="16" type="button" dataOnly="0" labelOnly="1" outline="0" axis="axisRow" fieldPosition="4"/>
    </format>
    <format dxfId="19769">
      <pivotArea field="18" type="button" dataOnly="0" labelOnly="1" outline="0" axis="axisRow" fieldPosition="5"/>
    </format>
    <format dxfId="19768">
      <pivotArea field="5" type="button" dataOnly="0" labelOnly="1" outline="0" axis="axisRow" fieldPosition="6"/>
    </format>
    <format dxfId="19767">
      <pivotArea field="9" type="button" dataOnly="0" labelOnly="1" outline="0" axis="axisRow" fieldPosition="7"/>
    </format>
    <format dxfId="19766">
      <pivotArea field="3" type="button" dataOnly="0" labelOnly="1" outline="0" axis="axisRow" fieldPosition="8"/>
    </format>
    <format dxfId="19765">
      <pivotArea field="7" type="button" dataOnly="0" labelOnly="1" outline="0" axis="axisRow" fieldPosition="9"/>
    </format>
    <format dxfId="19764">
      <pivotArea field="1" type="button" dataOnly="0" labelOnly="1" outline="0" axis="axisRow" fieldPosition="10"/>
    </format>
    <format dxfId="19763">
      <pivotArea dataOnly="0" labelOnly="1" outline="0" axis="axisValues" fieldPosition="0"/>
    </format>
    <format dxfId="1976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976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976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975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97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5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975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97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97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7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74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4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7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74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7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74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7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7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7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7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7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73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7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7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73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73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73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7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7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7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7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7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7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7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9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9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9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9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9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9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6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38"/>
            <x v="40"/>
            <x v="42"/>
            <x v="59"/>
            <x v="131"/>
          </reference>
        </references>
      </pivotArea>
    </format>
    <format dxfId="196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96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679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7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77">
      <pivotArea dataOnly="0" labelOnly="1" outline="0" fieldPosition="0">
        <references count="7">
          <reference field="0" count="1" selected="0">
            <x v="13"/>
          </reference>
          <reference field="5" count="2">
            <x v="6774"/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76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75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74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73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67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71">
      <pivotArea dataOnly="0" labelOnly="1" outline="0" fieldPosition="0">
        <references count="7">
          <reference field="0" count="1" selected="0">
            <x v="14"/>
          </reference>
          <reference field="5" count="1">
            <x v="72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70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69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668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667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66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65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64">
      <pivotArea dataOnly="0" labelOnly="1" outline="0" fieldPosition="0">
        <references count="7">
          <reference field="0" count="1" selected="0">
            <x v="14"/>
          </reference>
          <reference field="5" count="1">
            <x v="357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663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62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661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6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59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658">
      <pivotArea dataOnly="0" labelOnly="1" outline="0" fieldPosition="0">
        <references count="7">
          <reference field="0" count="1" selected="0">
            <x v="15"/>
          </reference>
          <reference field="5" count="1">
            <x v="72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57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656">
      <pivotArea dataOnly="0" labelOnly="1" outline="0" fieldPosition="0">
        <references count="7">
          <reference field="0" count="1" selected="0">
            <x v="15"/>
          </reference>
          <reference field="5" count="1">
            <x v="36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655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9654">
      <pivotArea dataOnly="0" labelOnly="1" outline="0" fieldPosition="0">
        <references count="7">
          <reference field="0" count="1" selected="0">
            <x v="15"/>
          </reference>
          <reference field="5" count="1">
            <x v="73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6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96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36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632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631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30">
      <pivotArea dataOnly="0" labelOnly="1" outline="0" fieldPosition="0">
        <references count="9">
          <reference field="0" count="1" selected="0">
            <x v="14"/>
          </reference>
          <reference field="3" count="1">
            <x v="1319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29">
      <pivotArea dataOnly="0" labelOnly="1" outline="0" fieldPosition="0">
        <references count="9">
          <reference field="0" count="1" selected="0">
            <x v="14"/>
          </reference>
          <reference field="3" count="1">
            <x v="7317"/>
          </reference>
          <reference field="5" count="1" selected="0">
            <x v="3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628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27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26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625">
      <pivotArea dataOnly="0" labelOnly="1" outline="0" fieldPosition="0">
        <references count="9">
          <reference field="0" count="1" selected="0">
            <x v="15"/>
          </reference>
          <reference field="3" count="1">
            <x v="720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24">
      <pivotArea dataOnly="0" labelOnly="1" outline="0" fieldPosition="0">
        <references count="9">
          <reference field="0" count="1" selected="0">
            <x v="15"/>
          </reference>
          <reference field="3" count="1">
            <x v="7316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623">
      <pivotArea dataOnly="0" labelOnly="1" outline="0" fieldPosition="0">
        <references count="9">
          <reference field="0" count="1" selected="0">
            <x v="15"/>
          </reference>
          <reference field="3" count="1">
            <x v="7293"/>
          </reference>
          <reference field="5" count="1" selected="0">
            <x v="72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22">
      <pivotArea dataOnly="0" labelOnly="1" outline="0" fieldPosition="0">
        <references count="9">
          <reference field="0" count="1" selected="0">
            <x v="15"/>
          </reference>
          <reference field="3" count="1">
            <x v="7315"/>
          </reference>
          <reference field="5" count="1" selected="0">
            <x v="36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621">
      <pivotArea dataOnly="0" labelOnly="1" outline="0" fieldPosition="0">
        <references count="9">
          <reference field="0" count="1" selected="0">
            <x v="15"/>
          </reference>
          <reference field="3" count="1">
            <x v="7314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96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0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9"/>
          </reference>
          <reference field="5" count="1" selected="0">
            <x v="72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7"/>
          </reference>
          <reference field="5" count="1" selected="0">
            <x v="3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6"/>
          </reference>
          <reference field="5" count="1" selected="0">
            <x v="71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6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5"/>
          </reference>
          <reference field="5" count="1" selected="0">
            <x v="36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6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05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04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03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60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601">
      <pivotArea outline="0" collapsedLevelsAreSubtotals="1" fieldPosition="0"/>
    </format>
    <format dxfId="19600">
      <pivotArea dataOnly="0" labelOnly="1" outline="0" axis="axisValues" fieldPosition="0"/>
    </format>
    <format dxfId="19599">
      <pivotArea dataOnly="0" outline="0" fieldPosition="0">
        <references count="1">
          <reference field="12" count="0" defaultSubtotal="1"/>
        </references>
      </pivotArea>
    </format>
    <format dxfId="19598">
      <pivotArea outline="0" collapsedLevelsAreSubtotals="1" fieldPosition="0"/>
    </format>
    <format dxfId="19597">
      <pivotArea dataOnly="0" labelOnly="1" outline="0" axis="axisValues" fieldPosition="0"/>
    </format>
    <format dxfId="19596">
      <pivotArea outline="0" collapsedLevelsAreSubtotals="1" fieldPosition="0"/>
    </format>
    <format dxfId="19595">
      <pivotArea dataOnly="0" labelOnly="1" outline="0" axis="axisValues" fieldPosition="0"/>
    </format>
    <format dxfId="19594">
      <pivotArea dataOnly="0" labelOnly="1" outline="0" axis="axisValues" fieldPosition="0"/>
    </format>
    <format dxfId="19593">
      <pivotArea outline="0" collapsedLevelsAreSubtotals="1" fieldPosition="0"/>
    </format>
    <format dxfId="19592">
      <pivotArea field="12" type="button" dataOnly="0" labelOnly="1" outline="0" axis="axisRow" fieldPosition="2"/>
    </format>
    <format dxfId="19591">
      <pivotArea field="10" type="button" dataOnly="0" labelOnly="1" outline="0" axis="axisRow" fieldPosition="3"/>
    </format>
    <format dxfId="19590">
      <pivotArea field="16" type="button" dataOnly="0" labelOnly="1" outline="0" axis="axisRow" fieldPosition="4"/>
    </format>
    <format dxfId="19589">
      <pivotArea field="18" type="button" dataOnly="0" labelOnly="1" outline="0" axis="axisRow" fieldPosition="5"/>
    </format>
    <format dxfId="19588">
      <pivotArea field="5" type="button" dataOnly="0" labelOnly="1" outline="0" axis="axisRow" fieldPosition="6"/>
    </format>
    <format dxfId="19587">
      <pivotArea field="9" type="button" dataOnly="0" labelOnly="1" outline="0" axis="axisRow" fieldPosition="7"/>
    </format>
    <format dxfId="19586">
      <pivotArea field="3" type="button" dataOnly="0" labelOnly="1" outline="0" axis="axisRow" fieldPosition="8"/>
    </format>
    <format dxfId="19585">
      <pivotArea field="7" type="button" dataOnly="0" labelOnly="1" outline="0" axis="axisRow" fieldPosition="9"/>
    </format>
    <format dxfId="19584">
      <pivotArea field="1" type="button" dataOnly="0" labelOnly="1" outline="0" axis="axisRow" fieldPosition="10"/>
    </format>
    <format dxfId="19583">
      <pivotArea dataOnly="0" labelOnly="1" outline="0" axis="axisValues" fieldPosition="0"/>
    </format>
    <format dxfId="1958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958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958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57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578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77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7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7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7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957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95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5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56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6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5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5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55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5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5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5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5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5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5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5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5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55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54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54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5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4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5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52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5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5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9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9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9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9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5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0"/>
            <x v="42"/>
            <x v="59"/>
          </reference>
        </references>
      </pivotArea>
    </format>
    <format dxfId="194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4"/>
            <x v="45"/>
            <x v="47"/>
            <x v="72"/>
            <x v="74"/>
            <x v="76"/>
          </reference>
        </references>
      </pivotArea>
    </format>
    <format dxfId="194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9497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9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495">
      <pivotArea dataOnly="0" labelOnly="1" outline="0" fieldPosition="0">
        <references count="7">
          <reference field="0" count="1" selected="0">
            <x v="13"/>
          </reference>
          <reference field="5" count="2">
            <x v="6774"/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494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493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492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491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49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489">
      <pivotArea dataOnly="0" labelOnly="1" outline="0" fieldPosition="0">
        <references count="7">
          <reference field="0" count="1" selected="0">
            <x v="14"/>
          </reference>
          <reference field="5" count="1">
            <x v="52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488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487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486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85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84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483">
      <pivotArea dataOnly="0" labelOnly="1" outline="0" fieldPosition="0">
        <references count="7">
          <reference field="0" count="1" selected="0">
            <x v="14"/>
          </reference>
          <reference field="5" count="1">
            <x v="13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82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481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80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79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478">
      <pivotArea dataOnly="0" labelOnly="1" outline="0" fieldPosition="0">
        <references count="7">
          <reference field="0" count="1" selected="0">
            <x v="14"/>
          </reference>
          <reference field="5" count="1">
            <x v="729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477">
      <pivotArea dataOnly="0" labelOnly="1" outline="0" fieldPosition="0">
        <references count="7">
          <reference field="0" count="1" selected="0">
            <x v="15"/>
          </reference>
          <reference field="5" count="2">
            <x v="7144"/>
            <x v="73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476">
      <pivotArea dataOnly="0" labelOnly="1" outline="0" fieldPosition="0">
        <references count="7">
          <reference field="0" count="1" selected="0">
            <x v="15"/>
          </reference>
          <reference field="5" count="1">
            <x v="72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75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474">
      <pivotArea dataOnly="0" labelOnly="1" outline="0" fieldPosition="0">
        <references count="7">
          <reference field="0" count="1" selected="0">
            <x v="15"/>
          </reference>
          <reference field="5" count="1">
            <x v="72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473">
      <pivotArea dataOnly="0" labelOnly="1" outline="0" fieldPosition="0">
        <references count="7">
          <reference field="0" count="1" selected="0">
            <x v="15"/>
          </reference>
          <reference field="5" count="1">
            <x v="2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472">
      <pivotArea dataOnly="0" labelOnly="1" outline="0" fieldPosition="0">
        <references count="7">
          <reference field="0" count="1" selected="0">
            <x v="15"/>
          </reference>
          <reference field="5" count="1">
            <x v="28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471">
      <pivotArea dataOnly="0" labelOnly="1" outline="0" fieldPosition="0">
        <references count="7">
          <reference field="0" count="1" selected="0">
            <x v="15"/>
          </reference>
          <reference field="5" count="1">
            <x v="72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470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469">
      <pivotArea dataOnly="0" labelOnly="1" outline="0" fieldPosition="0">
        <references count="7">
          <reference field="0" count="1" selected="0">
            <x v="15"/>
          </reference>
          <reference field="5" count="1">
            <x v="73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4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4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4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4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52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4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450">
      <pivotArea dataOnly="0" labelOnly="1" outline="0" fieldPosition="0">
        <references count="9">
          <reference field="0" count="1" selected="0">
            <x v="14"/>
          </reference>
          <reference field="3" count="1">
            <x v="2767"/>
          </reference>
          <reference field="5" count="1" selected="0">
            <x v="52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4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448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47">
      <pivotArea dataOnly="0" labelOnly="1" outline="0" fieldPosition="0">
        <references count="9">
          <reference field="0" count="1" selected="0">
            <x v="14"/>
          </reference>
          <reference field="3" count="1">
            <x v="1319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46">
      <pivotArea dataOnly="0" labelOnly="1" outline="0" fieldPosition="0">
        <references count="9">
          <reference field="0" count="1" selected="0">
            <x v="14"/>
          </reference>
          <reference field="3" count="1">
            <x v="7319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445">
      <pivotArea dataOnly="0" labelOnly="1" outline="0" fieldPosition="0">
        <references count="9">
          <reference field="0" count="1" selected="0">
            <x v="14"/>
          </reference>
          <reference field="3" count="1">
            <x v="2765"/>
          </reference>
          <reference field="5" count="1" selected="0">
            <x v="13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44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443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42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41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40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4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438">
      <pivotArea dataOnly="0" labelOnly="1" outline="0" fieldPosition="0">
        <references count="9">
          <reference field="0" count="1" selected="0">
            <x v="15"/>
          </reference>
          <reference field="3" count="1">
            <x v="7316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437">
      <pivotArea dataOnly="0" labelOnly="1" outline="0" fieldPosition="0">
        <references count="9">
          <reference field="0" count="1" selected="0">
            <x v="15"/>
          </reference>
          <reference field="3" count="1">
            <x v="2765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436">
      <pivotArea dataOnly="0" labelOnly="1" outline="0" fieldPosition="0">
        <references count="9">
          <reference field="0" count="1" selected="0">
            <x v="15"/>
          </reference>
          <reference field="3" count="1">
            <x v="7293"/>
          </reference>
          <reference field="5" count="1" selected="0">
            <x v="72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0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4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7"/>
          </reference>
          <reference field="5" count="1" selected="0">
            <x v="5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9"/>
          </reference>
          <reference field="5" count="1" selected="0">
            <x v="72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9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5"/>
          </reference>
          <reference field="5" count="1" selected="0">
            <x v="13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4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6"/>
          </reference>
          <reference field="5" count="1" selected="0">
            <x v="71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4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420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19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418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417">
      <pivotArea dataOnly="0" labelOnly="1" outline="0" fieldPosition="0">
        <references count="11">
          <reference field="0" count="1" selected="0">
            <x v="14"/>
          </reference>
          <reference field="1" count="1">
            <x v="7311"/>
          </reference>
          <reference field="3" count="1" selected="0">
            <x v="2767"/>
          </reference>
          <reference field="5" count="1" selected="0">
            <x v="5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416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1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414">
      <pivotArea dataOnly="0" labelOnly="1" outline="0" fieldPosition="0">
        <references count="11">
          <reference field="0" count="1" selected="0">
            <x v="15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2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413">
      <pivotArea dataOnly="0" labelOnly="1" outline="0" fieldPosition="0">
        <references count="11">
          <reference field="0" count="1" selected="0">
            <x v="15"/>
          </reference>
          <reference field="1" count="1">
            <x v="7310"/>
          </reference>
          <reference field="3" count="1" selected="0">
            <x v="0"/>
          </reference>
          <reference field="5" count="1" selected="0">
            <x v="73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412">
      <pivotArea outline="0" collapsedLevelsAreSubtotals="1" fieldPosition="0"/>
    </format>
    <format dxfId="19411">
      <pivotArea dataOnly="0" labelOnly="1" outline="0" axis="axisValues" fieldPosition="0"/>
    </format>
    <format dxfId="19410">
      <pivotArea dataOnly="0" outline="0" fieldPosition="0">
        <references count="1">
          <reference field="12" count="0" defaultSubtotal="1"/>
        </references>
      </pivotArea>
    </format>
    <format dxfId="19409">
      <pivotArea outline="0" collapsedLevelsAreSubtotals="1" fieldPosition="0"/>
    </format>
    <format dxfId="19408">
      <pivotArea dataOnly="0" labelOnly="1" outline="0" axis="axisValues" fieldPosition="0"/>
    </format>
    <format dxfId="19407">
      <pivotArea outline="0" collapsedLevelsAreSubtotals="1" fieldPosition="0"/>
    </format>
    <format dxfId="19406">
      <pivotArea dataOnly="0" labelOnly="1" outline="0" axis="axisValues" fieldPosition="0"/>
    </format>
    <format dxfId="19405">
      <pivotArea dataOnly="0" labelOnly="1" outline="0" axis="axisValues" fieldPosition="0"/>
    </format>
    <format dxfId="19404">
      <pivotArea outline="0" collapsedLevelsAreSubtotals="1" fieldPosition="0"/>
    </format>
    <format dxfId="19403">
      <pivotArea field="12" type="button" dataOnly="0" labelOnly="1" outline="0" axis="axisRow" fieldPosition="2"/>
    </format>
    <format dxfId="19402">
      <pivotArea field="10" type="button" dataOnly="0" labelOnly="1" outline="0" axis="axisRow" fieldPosition="3"/>
    </format>
    <format dxfId="19401">
      <pivotArea field="16" type="button" dataOnly="0" labelOnly="1" outline="0" axis="axisRow" fieldPosition="4"/>
    </format>
    <format dxfId="19400">
      <pivotArea field="18" type="button" dataOnly="0" labelOnly="1" outline="0" axis="axisRow" fieldPosition="5"/>
    </format>
    <format dxfId="19399">
      <pivotArea field="5" type="button" dataOnly="0" labelOnly="1" outline="0" axis="axisRow" fieldPosition="6"/>
    </format>
    <format dxfId="19398">
      <pivotArea field="9" type="button" dataOnly="0" labelOnly="1" outline="0" axis="axisRow" fieldPosition="7"/>
    </format>
    <format dxfId="19397">
      <pivotArea field="3" type="button" dataOnly="0" labelOnly="1" outline="0" axis="axisRow" fieldPosition="8"/>
    </format>
    <format dxfId="19396">
      <pivotArea field="7" type="button" dataOnly="0" labelOnly="1" outline="0" axis="axisRow" fieldPosition="9"/>
    </format>
    <format dxfId="19395">
      <pivotArea field="1" type="button" dataOnly="0" labelOnly="1" outline="0" axis="axisRow" fieldPosition="10"/>
    </format>
    <format dxfId="19394">
      <pivotArea dataOnly="0" labelOnly="1" outline="0" axis="axisValues" fieldPosition="0"/>
    </format>
    <format dxfId="1939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939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939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9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89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388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3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8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938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93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3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3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3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3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3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3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3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6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3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3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36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36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36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93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3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3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3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3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35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35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93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3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3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3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3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3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3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3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3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3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9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9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9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9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9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9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3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3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3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3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93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3"/>
            <x v="60"/>
            <x v="64"/>
          </reference>
        </references>
      </pivotArea>
    </format>
    <format dxfId="193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193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3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93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3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3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93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93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3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3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3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9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9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9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9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9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9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6"/>
            <x v="43"/>
          </reference>
        </references>
      </pivotArea>
    </format>
    <format dxfId="19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2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4"/>
            <x v="37"/>
            <x v="38"/>
            <x v="40"/>
            <x v="42"/>
            <x v="44"/>
            <x v="59"/>
          </reference>
        </references>
      </pivotArea>
    </format>
    <format dxfId="192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5"/>
            <x v="47"/>
            <x v="74"/>
            <x v="77"/>
          </reference>
        </references>
      </pivotArea>
    </format>
    <format dxfId="192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294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29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292">
      <pivotArea dataOnly="0" labelOnly="1" outline="0" fieldPosition="0">
        <references count="7">
          <reference field="0" count="1" selected="0">
            <x v="11"/>
          </reference>
          <reference field="5" count="1">
            <x v="681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291">
      <pivotArea dataOnly="0" labelOnly="1" outline="0" fieldPosition="0">
        <references count="7">
          <reference field="0" count="1" selected="0">
            <x v="11"/>
          </reference>
          <reference field="5" count="1">
            <x v="586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9290">
      <pivotArea dataOnly="0" labelOnly="1" outline="0" fieldPosition="0">
        <references count="7">
          <reference field="0" count="1" selected="0">
            <x v="11"/>
          </reference>
          <reference field="5" count="1">
            <x v="482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289">
      <pivotArea dataOnly="0" labelOnly="1" outline="0" fieldPosition="0">
        <references count="7">
          <reference field="0" count="1" selected="0">
            <x v="11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288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287">
      <pivotArea dataOnly="0" labelOnly="1" outline="0" fieldPosition="0">
        <references count="7">
          <reference field="0" count="1" selected="0">
            <x v="13"/>
          </reference>
          <reference field="5" count="2">
            <x v="6774"/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286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15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285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284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283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28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281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280">
      <pivotArea dataOnly="0" labelOnly="1" outline="0" fieldPosition="0">
        <references count="7">
          <reference field="0" count="1" selected="0">
            <x v="14"/>
          </reference>
          <reference field="5" count="1">
            <x v="7295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279">
      <pivotArea dataOnly="0" labelOnly="1" outline="0" fieldPosition="0">
        <references count="7">
          <reference field="0" count="1" selected="0">
            <x v="14"/>
          </reference>
          <reference field="5" count="1">
            <x v="7316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278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277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276">
      <pivotArea dataOnly="0" labelOnly="1" outline="0" fieldPosition="0">
        <references count="7">
          <reference field="0" count="1" selected="0">
            <x v="14"/>
          </reference>
          <reference field="5" count="1">
            <x v="417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275">
      <pivotArea dataOnly="0" labelOnly="1" outline="0" fieldPosition="0">
        <references count="7">
          <reference field="0" count="1" selected="0">
            <x v="14"/>
          </reference>
          <reference field="5" count="1">
            <x v="13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274">
      <pivotArea dataOnly="0" labelOnly="1" outline="0" fieldPosition="0">
        <references count="7">
          <reference field="0" count="1" selected="0">
            <x v="14"/>
          </reference>
          <reference field="5" count="1">
            <x v="731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273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272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27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270">
      <pivotArea dataOnly="0" labelOnly="1" outline="0" fieldPosition="0">
        <references count="7">
          <reference field="0" count="1" selected="0">
            <x v="15"/>
          </reference>
          <reference field="5" count="1">
            <x v="73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269">
      <pivotArea dataOnly="0" labelOnly="1" outline="0" fieldPosition="0">
        <references count="7">
          <reference field="0" count="1" selected="0">
            <x v="15"/>
          </reference>
          <reference field="5" count="2">
            <x v="7144"/>
            <x v="73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9268">
      <pivotArea dataOnly="0" labelOnly="1" outline="0" fieldPosition="0">
        <references count="7">
          <reference field="0" count="1" selected="0">
            <x v="15"/>
          </reference>
          <reference field="5" count="1">
            <x v="72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26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266">
      <pivotArea dataOnly="0" labelOnly="1" outline="0" fieldPosition="0">
        <references count="7">
          <reference field="0" count="1" selected="0">
            <x v="15"/>
          </reference>
          <reference field="5" count="1">
            <x v="28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9265">
      <pivotArea dataOnly="0" labelOnly="1" outline="0" fieldPosition="0">
        <references count="7">
          <reference field="0" count="1" selected="0">
            <x v="15"/>
          </reference>
          <reference field="5" count="1">
            <x v="73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9264">
      <pivotArea dataOnly="0" labelOnly="1" outline="0" fieldPosition="0">
        <references count="7">
          <reference field="0" count="1" selected="0">
            <x v="15"/>
          </reference>
          <reference field="5" count="1">
            <x v="73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2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26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2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2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2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2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2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248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247">
      <pivotArea dataOnly="0" labelOnly="1" outline="0" fieldPosition="0">
        <references count="9">
          <reference field="0" count="1" selected="0">
            <x v="11"/>
          </reference>
          <reference field="3" count="1">
            <x v="7329"/>
          </reference>
          <reference field="5" count="1" selected="0">
            <x v="6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246">
      <pivotArea dataOnly="0" labelOnly="1" outline="0" fieldPosition="0">
        <references count="9">
          <reference field="0" count="1" selected="0">
            <x v="11"/>
          </reference>
          <reference field="3" count="1">
            <x v="7330"/>
          </reference>
          <reference field="5" count="1" selected="0">
            <x v="5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9245">
      <pivotArea dataOnly="0" labelOnly="1" outline="0" fieldPosition="0">
        <references count="9">
          <reference field="0" count="1" selected="0">
            <x v="11"/>
          </reference>
          <reference field="3" count="1">
            <x v="7230"/>
          </reference>
          <reference field="5" count="1" selected="0">
            <x v="4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244">
      <pivotArea dataOnly="0" labelOnly="1" outline="0" fieldPosition="0">
        <references count="9">
          <reference field="0" count="1" selected="0">
            <x v="11"/>
          </reference>
          <reference field="3" count="1">
            <x v="6925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2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2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241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2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239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73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2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237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417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236">
      <pivotArea dataOnly="0" labelOnly="1" outline="0" fieldPosition="0">
        <references count="9">
          <reference field="0" count="1" selected="0">
            <x v="14"/>
          </reference>
          <reference field="3" count="1">
            <x v="2765"/>
          </reference>
          <reference field="5" count="1" selected="0">
            <x v="13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2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1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234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233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232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231">
      <pivotArea dataOnly="0" labelOnly="1" outline="0" fieldPosition="0">
        <references count="9">
          <reference field="0" count="1" selected="0">
            <x v="15"/>
          </reference>
          <reference field="3" count="1">
            <x v="720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230">
      <pivotArea dataOnly="0" labelOnly="1" outline="0" fieldPosition="0">
        <references count="9">
          <reference field="0" count="1" selected="0">
            <x v="15"/>
          </reference>
          <reference field="3" count="1">
            <x v="7316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9229">
      <pivotArea dataOnly="0" labelOnly="1" outline="0" fieldPosition="0">
        <references count="9">
          <reference field="0" count="1" selected="0">
            <x v="15"/>
          </reference>
          <reference field="3" count="1">
            <x v="2765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9228">
      <pivotArea dataOnly="0" labelOnly="1" outline="0" fieldPosition="0">
        <references count="9">
          <reference field="0" count="1" selected="0">
            <x v="15"/>
          </reference>
          <reference field="3" count="1">
            <x v="7293"/>
          </reference>
          <reference field="5" count="1" selected="0">
            <x v="72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227">
      <pivotArea dataOnly="0" labelOnly="1" outline="0" fieldPosition="0">
        <references count="9">
          <reference field="0" count="1" selected="0">
            <x v="15"/>
          </reference>
          <reference field="3" count="1">
            <x v="7321"/>
          </reference>
          <reference field="5" count="1" selected="0">
            <x v="731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2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22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0"/>
          </reference>
          <reference field="5" count="1" selected="0">
            <x v="48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2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2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73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41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5"/>
          </reference>
          <reference field="5" count="1" selected="0">
            <x v="13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2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2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1"/>
          </reference>
          <reference field="5" count="1" selected="0">
            <x v="73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211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210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209">
      <pivotArea dataOnly="0" labelOnly="1" outline="0" fieldPosition="0">
        <references count="11">
          <reference field="0" count="1" selected="0">
            <x v="11"/>
          </reference>
          <reference field="1" count="1">
            <x v="7319"/>
          </reference>
          <reference field="3" count="1" selected="0">
            <x v="7230"/>
          </reference>
          <reference field="5" count="1" selected="0">
            <x v="48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208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207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206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205">
      <pivotArea dataOnly="0" labelOnly="1" outline="0" fieldPosition="0">
        <references count="11">
          <reference field="0" count="1" selected="0">
            <x v="15"/>
          </reference>
          <reference field="1" count="1">
            <x v="7316"/>
          </reference>
          <reference field="3" count="1" selected="0">
            <x v="7321"/>
          </reference>
          <reference field="5" count="1" selected="0">
            <x v="731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204">
      <pivotArea outline="0" collapsedLevelsAreSubtotals="1" fieldPosition="0"/>
    </format>
    <format dxfId="19203">
      <pivotArea dataOnly="0" labelOnly="1" outline="0" axis="axisValues" fieldPosition="0"/>
    </format>
    <format dxfId="19202">
      <pivotArea dataOnly="0" outline="0" fieldPosition="0">
        <references count="1">
          <reference field="12" count="0" defaultSubtotal="1"/>
        </references>
      </pivotArea>
    </format>
    <format dxfId="19201">
      <pivotArea outline="0" collapsedLevelsAreSubtotals="1" fieldPosition="0"/>
    </format>
    <format dxfId="19200">
      <pivotArea dataOnly="0" labelOnly="1" outline="0" axis="axisValues" fieldPosition="0"/>
    </format>
    <format dxfId="19199">
      <pivotArea outline="0" collapsedLevelsAreSubtotals="1" fieldPosition="0"/>
    </format>
    <format dxfId="19198">
      <pivotArea dataOnly="0" labelOnly="1" outline="0" axis="axisValues" fieldPosition="0"/>
    </format>
    <format dxfId="19197">
      <pivotArea dataOnly="0" labelOnly="1" outline="0" axis="axisValues" fieldPosition="0"/>
    </format>
    <format dxfId="19196">
      <pivotArea outline="0" collapsedLevelsAreSubtotals="1" fieldPosition="0"/>
    </format>
    <format dxfId="19195">
      <pivotArea field="12" type="button" dataOnly="0" labelOnly="1" outline="0" axis="axisRow" fieldPosition="2"/>
    </format>
    <format dxfId="19194">
      <pivotArea field="10" type="button" dataOnly="0" labelOnly="1" outline="0" axis="axisRow" fieldPosition="3"/>
    </format>
    <format dxfId="19193">
      <pivotArea field="16" type="button" dataOnly="0" labelOnly="1" outline="0" axis="axisRow" fieldPosition="4"/>
    </format>
    <format dxfId="19192">
      <pivotArea field="18" type="button" dataOnly="0" labelOnly="1" outline="0" axis="axisRow" fieldPosition="5"/>
    </format>
    <format dxfId="19191">
      <pivotArea field="5" type="button" dataOnly="0" labelOnly="1" outline="0" axis="axisRow" fieldPosition="6"/>
    </format>
    <format dxfId="19190">
      <pivotArea field="9" type="button" dataOnly="0" labelOnly="1" outline="0" axis="axisRow" fieldPosition="7"/>
    </format>
    <format dxfId="19189">
      <pivotArea field="3" type="button" dataOnly="0" labelOnly="1" outline="0" axis="axisRow" fieldPosition="8"/>
    </format>
    <format dxfId="19188">
      <pivotArea field="7" type="button" dataOnly="0" labelOnly="1" outline="0" axis="axisRow" fieldPosition="9"/>
    </format>
    <format dxfId="19187">
      <pivotArea field="1" type="button" dataOnly="0" labelOnly="1" outline="0" axis="axisRow" fieldPosition="10"/>
    </format>
    <format dxfId="19186">
      <pivotArea dataOnly="0" labelOnly="1" outline="0" axis="axisValues" fieldPosition="0"/>
    </format>
    <format dxfId="19185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184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183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1918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19181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9180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91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75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9174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91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7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1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1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91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1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1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1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1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1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1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1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1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1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1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1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91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1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1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1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91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1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1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1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1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4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4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1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1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14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140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1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13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1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13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1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1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1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1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1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1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1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9128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1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1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91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1912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91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912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2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1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9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0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0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90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0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0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190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190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90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90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90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90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2"/>
          </reference>
        </references>
      </pivotArea>
    </format>
    <format dxfId="190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90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0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90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0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0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0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0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0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9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9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9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9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47"/>
          </reference>
        </references>
      </pivotArea>
    </format>
    <format dxfId="19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5"/>
          </reference>
        </references>
      </pivotArea>
    </format>
    <format dxfId="19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9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9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0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2"/>
            <x v="59"/>
            <x v="89"/>
          </reference>
        </references>
      </pivotArea>
    </format>
    <format dxfId="190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47"/>
          </reference>
        </references>
      </pivotArea>
    </format>
    <format dxfId="190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83"/>
          </reference>
        </references>
      </pivotArea>
    </format>
    <format dxfId="190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9006">
      <pivotArea dataOnly="0" labelOnly="1" outline="0" fieldPosition="0">
        <references count="7">
          <reference field="0" count="1" selected="0">
            <x v="5"/>
          </reference>
          <reference field="5" count="1">
            <x v="734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05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00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03">
      <pivotArea dataOnly="0" labelOnly="1" outline="0" fieldPosition="0">
        <references count="7">
          <reference field="0" count="1" selected="0">
            <x v="7"/>
          </reference>
          <reference field="5" count="1">
            <x v="733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002">
      <pivotArea dataOnly="0" labelOnly="1" outline="0" fieldPosition="0">
        <references count="7">
          <reference field="0" count="1" selected="0">
            <x v="7"/>
          </reference>
          <reference field="5" count="1">
            <x v="73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01">
      <pivotArea dataOnly="0" labelOnly="1" outline="0" fieldPosition="0">
        <references count="7">
          <reference field="0" count="1" selected="0">
            <x v="7"/>
          </reference>
          <reference field="5" count="1">
            <x v="734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000">
      <pivotArea dataOnly="0" labelOnly="1" outline="0" fieldPosition="0">
        <references count="7">
          <reference field="0" count="1" selected="0">
            <x v="7"/>
          </reference>
          <reference field="5" count="1">
            <x v="73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999">
      <pivotArea dataOnly="0" labelOnly="1" outline="0" fieldPosition="0">
        <references count="7">
          <reference field="0" count="1" selected="0">
            <x v="7"/>
          </reference>
          <reference field="5" count="1">
            <x v="734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98">
      <pivotArea dataOnly="0" labelOnly="1" outline="0" fieldPosition="0">
        <references count="7">
          <reference field="0" count="1" selected="0">
            <x v="7"/>
          </reference>
          <reference field="5" count="1">
            <x v="732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97">
      <pivotArea dataOnly="0" labelOnly="1" outline="0" fieldPosition="0">
        <references count="7">
          <reference field="0" count="1" selected="0">
            <x v="7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96">
      <pivotArea dataOnly="0" labelOnly="1" outline="0" fieldPosition="0">
        <references count="7">
          <reference field="0" count="1" selected="0">
            <x v="7"/>
          </reference>
          <reference field="5" count="1">
            <x v="468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95">
      <pivotArea dataOnly="0" labelOnly="1" outline="0" fieldPosition="0">
        <references count="7">
          <reference field="0" count="1" selected="0">
            <x v="7"/>
          </reference>
          <reference field="5" count="1">
            <x v="734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94">
      <pivotArea dataOnly="0" labelOnly="1" outline="0" fieldPosition="0">
        <references count="7">
          <reference field="0" count="1" selected="0">
            <x v="7"/>
          </reference>
          <reference field="5" count="1">
            <x v="734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93">
      <pivotArea dataOnly="0" labelOnly="1" outline="0" fieldPosition="0">
        <references count="7">
          <reference field="0" count="1" selected="0">
            <x v="7"/>
          </reference>
          <reference field="5" count="1">
            <x v="732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92">
      <pivotArea dataOnly="0" labelOnly="1" outline="0" fieldPosition="0">
        <references count="7">
          <reference field="0" count="1" selected="0">
            <x v="7"/>
          </reference>
          <reference field="5" count="1">
            <x v="7334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91">
      <pivotArea dataOnly="0" labelOnly="1" outline="0" fieldPosition="0">
        <references count="7">
          <reference field="0" count="1" selected="0">
            <x v="7"/>
          </reference>
          <reference field="5" count="1">
            <x v="7339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90">
      <pivotArea dataOnly="0" labelOnly="1" outline="0" fieldPosition="0">
        <references count="7">
          <reference field="0" count="1" selected="0">
            <x v="7"/>
          </reference>
          <reference field="5" count="1">
            <x v="7335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989">
      <pivotArea dataOnly="0" labelOnly="1" outline="0" fieldPosition="0">
        <references count="7">
          <reference field="0" count="1" selected="0">
            <x v="7"/>
          </reference>
          <reference field="5" count="1">
            <x v="7328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988">
      <pivotArea dataOnly="0" labelOnly="1" outline="0" fieldPosition="0">
        <references count="7">
          <reference field="0" count="1" selected="0">
            <x v="7"/>
          </reference>
          <reference field="5" count="2">
            <x v="7332"/>
            <x v="7336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87">
      <pivotArea dataOnly="0" labelOnly="1" outline="0" fieldPosition="0">
        <references count="7">
          <reference field="0" count="1" selected="0">
            <x v="7"/>
          </reference>
          <reference field="5" count="1">
            <x v="2172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86">
      <pivotArea dataOnly="0" labelOnly="1" outline="0" fieldPosition="0">
        <references count="7">
          <reference field="0" count="1" selected="0">
            <x v="7"/>
          </reference>
          <reference field="5" count="1">
            <x v="6836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85">
      <pivotArea dataOnly="0" labelOnly="1" outline="0" fieldPosition="0">
        <references count="7">
          <reference field="0" count="1" selected="0">
            <x v="7"/>
          </reference>
          <reference field="5" count="2">
            <x v="7327"/>
            <x v="7330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84">
      <pivotArea dataOnly="0" labelOnly="1" outline="0" fieldPosition="0">
        <references count="7">
          <reference field="0" count="1" selected="0">
            <x v="7"/>
          </reference>
          <reference field="5" count="1">
            <x v="7333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83">
      <pivotArea dataOnly="0" labelOnly="1" outline="0" fieldPosition="0">
        <references count="7">
          <reference field="0" count="1" selected="0">
            <x v="12"/>
          </reference>
          <reference field="5" count="2">
            <x v="7324"/>
            <x v="73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982">
      <pivotArea dataOnly="0" labelOnly="1" outline="0" fieldPosition="0">
        <references count="7">
          <reference field="0" count="1" selected="0">
            <x v="12"/>
          </reference>
          <reference field="5" count="1">
            <x v="73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81">
      <pivotArea dataOnly="0" labelOnly="1" outline="0" fieldPosition="0">
        <references count="7">
          <reference field="0" count="1" selected="0">
            <x v="13"/>
          </reference>
          <reference field="5" count="2">
            <x v="6774"/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80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979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78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977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7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75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74">
      <pivotArea dataOnly="0" labelOnly="1" outline="0" fieldPosition="0">
        <references count="7">
          <reference field="0" count="1" selected="0">
            <x v="14"/>
          </reference>
          <reference field="5" count="1">
            <x v="730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73">
      <pivotArea dataOnly="0" labelOnly="1" outline="0" fieldPosition="0">
        <references count="7">
          <reference field="0" count="1" selected="0">
            <x v="14"/>
          </reference>
          <reference field="5" count="1">
            <x v="52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972">
      <pivotArea dataOnly="0" labelOnly="1" outline="0" fieldPosition="0">
        <references count="7">
          <reference field="0" count="1" selected="0">
            <x v="14"/>
          </reference>
          <reference field="5" count="1">
            <x v="7320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971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970">
      <pivotArea dataOnly="0" labelOnly="1" outline="0" fieldPosition="0">
        <references count="7">
          <reference field="0" count="1" selected="0">
            <x v="14"/>
          </reference>
          <reference field="5" count="1">
            <x v="494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69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8">
      <pivotArea dataOnly="0" labelOnly="1" outline="0" fieldPosition="0">
        <references count="7">
          <reference field="0" count="1" selected="0">
            <x v="14"/>
          </reference>
          <reference field="5" count="2">
            <x v="1804"/>
            <x v="3499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7">
      <pivotArea dataOnly="0" labelOnly="1" outline="0" fieldPosition="0">
        <references count="7">
          <reference field="0" count="1" selected="0">
            <x v="14"/>
          </reference>
          <reference field="5" count="1">
            <x v="732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6">
      <pivotArea dataOnly="0" labelOnly="1" outline="0" fieldPosition="0">
        <references count="7">
          <reference field="0" count="1" selected="0">
            <x v="14"/>
          </reference>
          <reference field="5" count="1">
            <x v="7287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5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64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63">
      <pivotArea dataOnly="0" labelOnly="1" outline="0" fieldPosition="0">
        <references count="7">
          <reference field="0" count="1" selected="0">
            <x v="14"/>
          </reference>
          <reference field="5" count="1">
            <x v="4177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2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61">
      <pivotArea dataOnly="0" labelOnly="1" outline="0" fieldPosition="0">
        <references count="7">
          <reference field="0" count="1" selected="0">
            <x v="14"/>
          </reference>
          <reference field="5" count="1">
            <x v="6197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0">
      <pivotArea dataOnly="0" labelOnly="1" outline="0" fieldPosition="0">
        <references count="7">
          <reference field="0" count="1" selected="0">
            <x v="14"/>
          </reference>
          <reference field="5" count="1">
            <x v="7322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59">
      <pivotArea dataOnly="0" labelOnly="1" outline="0" fieldPosition="0">
        <references count="7">
          <reference field="0" count="1" selected="0">
            <x v="14"/>
          </reference>
          <reference field="5" count="1">
            <x v="6525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958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57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956">
      <pivotArea dataOnly="0" labelOnly="1" outline="0" fieldPosition="0">
        <references count="7">
          <reference field="0" count="1" selected="0">
            <x v="15"/>
          </reference>
          <reference field="5" count="2">
            <x v="7144"/>
            <x v="73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95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954">
      <pivotArea dataOnly="0" labelOnly="1" outline="0" fieldPosition="0">
        <references count="7">
          <reference field="0" count="1" selected="0">
            <x v="15"/>
          </reference>
          <reference field="5" count="1">
            <x v="73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953">
      <pivotArea dataOnly="0" labelOnly="1" outline="0" fieldPosition="0">
        <references count="7">
          <reference field="0" count="1" selected="0">
            <x v="15"/>
          </reference>
          <reference field="5" count="1">
            <x v="2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952">
      <pivotArea dataOnly="0" labelOnly="1" outline="0" fieldPosition="0">
        <references count="7">
          <reference field="0" count="1" selected="0">
            <x v="15"/>
          </reference>
          <reference field="5" count="1">
            <x v="28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951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950">
      <pivotArea dataOnly="0" labelOnly="1" outline="0" fieldPosition="0">
        <references count="7">
          <reference field="0" count="1" selected="0">
            <x v="15"/>
          </reference>
          <reference field="5" count="1">
            <x v="18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949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3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9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9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9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9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8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9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2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9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8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919">
      <pivotArea dataOnly="0" labelOnly="1" outline="0" fieldPosition="0">
        <references count="9">
          <reference field="0" count="1" selected="0">
            <x v="5"/>
          </reference>
          <reference field="3" count="1">
            <x v="7371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917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16">
      <pivotArea dataOnly="0" labelOnly="1" outline="0" fieldPosition="0">
        <references count="9">
          <reference field="0" count="1" selected="0">
            <x v="7"/>
          </reference>
          <reference field="3" count="1">
            <x v="7353"/>
          </reference>
          <reference field="5" count="1" selected="0">
            <x v="73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915">
      <pivotArea dataOnly="0" labelOnly="1" outline="0" fieldPosition="0">
        <references count="9">
          <reference field="0" count="1" selected="0">
            <x v="7"/>
          </reference>
          <reference field="3" count="1">
            <x v="7365"/>
          </reference>
          <reference field="5" count="1" selected="0">
            <x v="73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14">
      <pivotArea dataOnly="0" labelOnly="1" outline="0" fieldPosition="0">
        <references count="9">
          <reference field="0" count="1" selected="0">
            <x v="7"/>
          </reference>
          <reference field="3" count="1">
            <x v="7364"/>
          </reference>
          <reference field="5" count="1" selected="0">
            <x v="73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913">
      <pivotArea dataOnly="0" labelOnly="1" outline="0" fieldPosition="0">
        <references count="9">
          <reference field="0" count="1" selected="0">
            <x v="7"/>
          </reference>
          <reference field="3" count="1">
            <x v="7367"/>
          </reference>
          <reference field="5" count="1" selected="0">
            <x v="73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12">
      <pivotArea dataOnly="0" labelOnly="1" outline="0" fieldPosition="0">
        <references count="9">
          <reference field="0" count="1" selected="0">
            <x v="7"/>
          </reference>
          <reference field="3" count="1">
            <x v="7348"/>
          </reference>
          <reference field="5" count="1" selected="0">
            <x v="7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11">
      <pivotArea dataOnly="0" labelOnly="1" outline="0" fieldPosition="0">
        <references count="9">
          <reference field="0" count="1" selected="0">
            <x v="7"/>
          </reference>
          <reference field="3" count="1">
            <x v="2765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10">
      <pivotArea dataOnly="0" labelOnly="1" outline="0" fieldPosition="0">
        <references count="9">
          <reference field="0" count="1" selected="0">
            <x v="7"/>
          </reference>
          <reference field="3" count="1">
            <x v="7351"/>
          </reference>
          <reference field="5" count="1" selected="0">
            <x v="4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09">
      <pivotArea dataOnly="0" labelOnly="1" outline="0" fieldPosition="0">
        <references count="9">
          <reference field="0" count="1" selected="0">
            <x v="7"/>
          </reference>
          <reference field="3" count="1">
            <x v="7366"/>
          </reference>
          <reference field="5" count="1" selected="0">
            <x v="73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08">
      <pivotArea dataOnly="0" labelOnly="1" outline="0" fieldPosition="0">
        <references count="9">
          <reference field="0" count="1" selected="0">
            <x v="7"/>
          </reference>
          <reference field="3" count="1">
            <x v="7369"/>
          </reference>
          <reference field="5" count="1" selected="0">
            <x v="73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07">
      <pivotArea dataOnly="0" labelOnly="1" outline="0" fieldPosition="0">
        <references count="9">
          <reference field="0" count="1" selected="0">
            <x v="7"/>
          </reference>
          <reference field="3" count="1">
            <x v="7350"/>
          </reference>
          <reference field="5" count="1" selected="0">
            <x v="73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06">
      <pivotArea dataOnly="0" labelOnly="1" outline="0" fieldPosition="0">
        <references count="9">
          <reference field="0" count="1" selected="0">
            <x v="7"/>
          </reference>
          <reference field="3" count="1">
            <x v="7359"/>
          </reference>
          <reference field="5" count="1" selected="0">
            <x v="73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05">
      <pivotArea dataOnly="0" labelOnly="1" outline="0" fieldPosition="0">
        <references count="9">
          <reference field="0" count="1" selected="0">
            <x v="7"/>
          </reference>
          <reference field="3" count="1">
            <x v="7361"/>
          </reference>
          <reference field="5" count="1" selected="0">
            <x v="7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90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28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903">
      <pivotArea dataOnly="0" labelOnly="1" outline="0" fieldPosition="0">
        <references count="9">
          <reference field="0" count="1" selected="0">
            <x v="7"/>
          </reference>
          <reference field="3" count="1">
            <x v="7354"/>
          </reference>
          <reference field="5" count="1" selected="0">
            <x v="7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02">
      <pivotArea dataOnly="0" labelOnly="1" outline="0" fieldPosition="0">
        <references count="9">
          <reference field="0" count="1" selected="0">
            <x v="7"/>
          </reference>
          <reference field="3" count="1">
            <x v="7362"/>
          </reference>
          <reference field="5" count="1" selected="0">
            <x v="73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01">
      <pivotArea dataOnly="0" labelOnly="1" outline="0" fieldPosition="0">
        <references count="9">
          <reference field="0" count="1" selected="0">
            <x v="7"/>
          </reference>
          <reference field="3" count="1">
            <x v="7368"/>
          </reference>
          <reference field="5" count="1" selected="0">
            <x v="21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00">
      <pivotArea dataOnly="0" labelOnly="1" outline="0" fieldPosition="0">
        <references count="9">
          <reference field="0" count="1" selected="0">
            <x v="7"/>
          </reference>
          <reference field="3" count="1">
            <x v="7352"/>
          </reference>
          <reference field="5" count="1" selected="0">
            <x v="6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99">
      <pivotArea dataOnly="0" labelOnly="1" outline="0" fieldPosition="0">
        <references count="9">
          <reference field="0" count="1" selected="0">
            <x v="7"/>
          </reference>
          <reference field="3" count="1">
            <x v="7349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9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97">
      <pivotArea dataOnly="0" labelOnly="1" outline="0" fieldPosition="0">
        <references count="9">
          <reference field="0" count="1" selected="0">
            <x v="7"/>
          </reference>
          <reference field="3" count="1">
            <x v="7358"/>
          </reference>
          <reference field="5" count="1" selected="0">
            <x v="73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96">
      <pivotArea dataOnly="0" labelOnly="1" outline="0" fieldPosition="0">
        <references count="9">
          <reference field="0" count="1" selected="0">
            <x v="12"/>
          </reference>
          <reference field="3" count="1">
            <x v="7346"/>
          </reference>
          <reference field="5" count="1" selected="0">
            <x v="732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895">
      <pivotArea dataOnly="0" labelOnly="1" outline="0" fieldPosition="0">
        <references count="9">
          <reference field="0" count="1" selected="0">
            <x v="12"/>
          </reference>
          <reference field="3" count="1">
            <x v="7347"/>
          </reference>
          <reference field="5" count="1" selected="0">
            <x v="732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89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2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92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91">
      <pivotArea dataOnly="0" labelOnly="1" outline="0" fieldPosition="0">
        <references count="9">
          <reference field="0" count="1" selected="0">
            <x v="14"/>
          </reference>
          <reference field="3" count="1">
            <x v="7303"/>
          </reference>
          <reference field="5" count="1" selected="0">
            <x v="730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90">
      <pivotArea dataOnly="0" labelOnly="1" outline="0" fieldPosition="0">
        <references count="9">
          <reference field="0" count="1" selected="0">
            <x v="14"/>
          </reference>
          <reference field="3" count="1">
            <x v="2767"/>
          </reference>
          <reference field="5" count="1" selected="0">
            <x v="52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889">
      <pivotArea dataOnly="0" labelOnly="1" outline="0" fieldPosition="0">
        <references count="9">
          <reference field="0" count="1" selected="0">
            <x v="14"/>
          </reference>
          <reference field="3" count="1">
            <x v="684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888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49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86">
      <pivotArea dataOnly="0" labelOnly="1" outline="0" fieldPosition="0">
        <references count="9">
          <reference field="0" count="1" selected="0">
            <x v="14"/>
          </reference>
          <reference field="3" count="1">
            <x v="7338"/>
          </reference>
          <reference field="5" count="1" selected="0">
            <x v="18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85">
      <pivotArea dataOnly="0" labelOnly="1" outline="0" fieldPosition="0">
        <references count="9">
          <reference field="0" count="1" selected="0">
            <x v="14"/>
          </reference>
          <reference field="3" count="1">
            <x v="7337"/>
          </reference>
          <reference field="5" count="1" selected="0">
            <x v="34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84">
      <pivotArea dataOnly="0" labelOnly="1" outline="0" fieldPosition="0">
        <references count="9">
          <reference field="0" count="1" selected="0">
            <x v="14"/>
          </reference>
          <reference field="3" count="1">
            <x v="7339"/>
          </reference>
          <reference field="5" count="1" selected="0">
            <x v="73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83">
      <pivotArea dataOnly="0" labelOnly="1" outline="0" fieldPosition="0">
        <references count="9">
          <reference field="0" count="1" selected="0">
            <x v="14"/>
          </reference>
          <reference field="3" count="1">
            <x v="1319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81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80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417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79">
      <pivotArea dataOnly="0" labelOnly="1" outline="0" fieldPosition="0">
        <references count="9">
          <reference field="0" count="1" selected="0">
            <x v="14"/>
          </reference>
          <reference field="3" count="1">
            <x v="73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78">
      <pivotArea dataOnly="0" labelOnly="1" outline="0" fieldPosition="0">
        <references count="9">
          <reference field="0" count="1" selected="0">
            <x v="14"/>
          </reference>
          <reference field="3" count="1">
            <x v="7341"/>
          </reference>
          <reference field="5" count="1" selected="0">
            <x v="73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77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76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75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874">
      <pivotArea dataOnly="0" labelOnly="1" outline="0" fieldPosition="0">
        <references count="9">
          <reference field="0" count="1" selected="0">
            <x v="15"/>
          </reference>
          <reference field="3" count="1">
            <x v="7316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873">
      <pivotArea dataOnly="0" labelOnly="1" outline="0" fieldPosition="0">
        <references count="9">
          <reference field="0" count="1" selected="0">
            <x v="15"/>
          </reference>
          <reference field="3" count="1">
            <x v="2765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872">
      <pivotArea dataOnly="0" labelOnly="1" outline="0" fieldPosition="0">
        <references count="9">
          <reference field="0" count="1" selected="0">
            <x v="15"/>
          </reference>
          <reference field="3" count="1">
            <x v="7334"/>
          </reference>
          <reference field="5" count="1" selected="0">
            <x v="73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8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6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870">
      <pivotArea dataOnly="0" labelOnly="1" outline="0" fieldPosition="0">
        <references count="9">
          <reference field="0" count="1" selected="0">
            <x v="15"/>
          </reference>
          <reference field="3" count="1">
            <x v="7304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869">
      <pivotArea dataOnly="0" labelOnly="1" outline="0" fieldPosition="0">
        <references count="9">
          <reference field="0" count="1" selected="0">
            <x v="15"/>
          </reference>
          <reference field="3" count="1">
            <x v="7333"/>
          </reference>
          <reference field="5" count="1" selected="0">
            <x v="18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868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371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3"/>
          </reference>
          <reference field="5" count="1" selected="0">
            <x v="73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8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5"/>
          </reference>
          <reference field="5" count="1" selected="0">
            <x v="73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4"/>
          </reference>
          <reference field="5" count="1" selected="0">
            <x v="73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8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8"/>
          </reference>
          <reference field="5" count="1" selected="0">
            <x v="7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9"/>
          </reference>
          <reference field="5" count="1" selected="0">
            <x v="73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9"/>
          </reference>
          <reference field="5" count="1" selected="0">
            <x v="73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1"/>
          </reference>
          <reference field="5" count="1" selected="0">
            <x v="7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8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8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4"/>
          </reference>
          <reference field="5" count="1" selected="0">
            <x v="73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8"/>
          </reference>
          <reference field="5" count="1" selected="0">
            <x v="2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9"/>
          </reference>
          <reference field="5" count="1" selected="0">
            <x v="73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8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46"/>
          </reference>
          <reference field="5" count="1" selected="0">
            <x v="73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8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3"/>
          </reference>
          <reference field="5" count="1" selected="0">
            <x v="73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0"/>
          </reference>
          <reference field="5" count="1" selected="0">
            <x v="57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49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8"/>
          </reference>
          <reference field="5" count="1" selected="0">
            <x v="1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9"/>
          </reference>
          <reference field="5" count="1" selected="0">
            <x v="72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41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5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1"/>
          </reference>
          <reference field="5" count="1" selected="0">
            <x v="7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6"/>
          </reference>
          <reference field="5" count="1" selected="0">
            <x v="71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8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34"/>
          </reference>
          <reference field="5" count="1" selected="0">
            <x v="73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8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8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4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833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32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31">
      <pivotArea dataOnly="0" labelOnly="1" outline="0" fieldPosition="0">
        <references count="11">
          <reference field="0" count="1" selected="0">
            <x v="7"/>
          </reference>
          <reference field="1" count="1">
            <x v="7334"/>
          </reference>
          <reference field="3" count="1" selected="0">
            <x v="7365"/>
          </reference>
          <reference field="5" count="1" selected="0">
            <x v="73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30">
      <pivotArea dataOnly="0" labelOnly="1" outline="0" fieldPosition="0">
        <references count="11">
          <reference field="0" count="1" selected="0">
            <x v="7"/>
          </reference>
          <reference field="1" count="1">
            <x v="7332"/>
          </reference>
          <reference field="3" count="1" selected="0">
            <x v="7361"/>
          </reference>
          <reference field="5" count="1" selected="0">
            <x v="73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829">
      <pivotArea dataOnly="0" labelOnly="1" outline="0" fieldPosition="0">
        <references count="11">
          <reference field="0" count="1" selected="0">
            <x v="7"/>
          </reference>
          <reference field="1" count="1">
            <x v="7329"/>
          </reference>
          <reference field="3" count="1" selected="0">
            <x v="7354"/>
          </reference>
          <reference field="5" count="1" selected="0">
            <x v="73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28">
      <pivotArea dataOnly="0" labelOnly="1" outline="0" fieldPosition="0">
        <references count="11">
          <reference field="0" count="1" selected="0">
            <x v="7"/>
          </reference>
          <reference field="1" count="1">
            <x v="7325"/>
          </reference>
          <reference field="3" count="1" selected="0">
            <x v="7349"/>
          </reference>
          <reference field="5" count="1" selected="0">
            <x v="73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27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26">
      <pivotArea dataOnly="0" labelOnly="1" outline="0" fieldPosition="0">
        <references count="11">
          <reference field="0" count="1" selected="0">
            <x v="14"/>
          </reference>
          <reference field="1" count="1">
            <x v="7311"/>
          </reference>
          <reference field="3" count="1" selected="0">
            <x v="2767"/>
          </reference>
          <reference field="5" count="1" selected="0">
            <x v="5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825">
      <pivotArea dataOnly="0" labelOnly="1" outline="0" fieldPosition="0">
        <references count="11">
          <reference field="0" count="1" selected="0">
            <x v="14"/>
          </reference>
          <reference field="1" count="1">
            <x v="7323"/>
          </reference>
          <reference field="3" count="1" selected="0">
            <x v="7337"/>
          </reference>
          <reference field="5" count="1" selected="0">
            <x v="34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24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23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822">
      <pivotArea dataOnly="0" labelOnly="1" outline="0" fieldPosition="0">
        <references count="11">
          <reference field="0" count="1" selected="0">
            <x v="15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2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821">
      <pivotArea dataOnly="0" labelOnly="1" outline="0" fieldPosition="0">
        <references count="11">
          <reference field="0" count="1" selected="0">
            <x v="15"/>
          </reference>
          <reference field="1" count="1">
            <x v="7321"/>
          </reference>
          <reference field="3" count="1" selected="0">
            <x v="7333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820">
      <pivotArea outline="0" collapsedLevelsAreSubtotals="1" fieldPosition="0"/>
    </format>
    <format dxfId="18819">
      <pivotArea dataOnly="0" labelOnly="1" outline="0" axis="axisValues" fieldPosition="0"/>
    </format>
    <format dxfId="18818">
      <pivotArea dataOnly="0" outline="0" fieldPosition="0">
        <references count="1">
          <reference field="12" count="0" defaultSubtotal="1"/>
        </references>
      </pivotArea>
    </format>
    <format dxfId="18817">
      <pivotArea outline="0" collapsedLevelsAreSubtotals="1" fieldPosition="0"/>
    </format>
    <format dxfId="18816">
      <pivotArea dataOnly="0" labelOnly="1" outline="0" axis="axisValues" fieldPosition="0"/>
    </format>
    <format dxfId="18815">
      <pivotArea outline="0" collapsedLevelsAreSubtotals="1" fieldPosition="0"/>
    </format>
    <format dxfId="18814">
      <pivotArea dataOnly="0" labelOnly="1" outline="0" axis="axisValues" fieldPosition="0"/>
    </format>
    <format dxfId="18813">
      <pivotArea dataOnly="0" labelOnly="1" outline="0" axis="axisValues" fieldPosition="0"/>
    </format>
    <format dxfId="18812">
      <pivotArea outline="0" collapsedLevelsAreSubtotals="1" fieldPosition="0"/>
    </format>
    <format dxfId="18811">
      <pivotArea field="12" type="button" dataOnly="0" labelOnly="1" outline="0" axis="axisRow" fieldPosition="2"/>
    </format>
    <format dxfId="18810">
      <pivotArea field="10" type="button" dataOnly="0" labelOnly="1" outline="0" axis="axisRow" fieldPosition="3"/>
    </format>
    <format dxfId="18809">
      <pivotArea field="16" type="button" dataOnly="0" labelOnly="1" outline="0" axis="axisRow" fieldPosition="4"/>
    </format>
    <format dxfId="18808">
      <pivotArea field="18" type="button" dataOnly="0" labelOnly="1" outline="0" axis="axisRow" fieldPosition="5"/>
    </format>
    <format dxfId="18807">
      <pivotArea field="5" type="button" dataOnly="0" labelOnly="1" outline="0" axis="axisRow" fieldPosition="6"/>
    </format>
    <format dxfId="18806">
      <pivotArea field="9" type="button" dataOnly="0" labelOnly="1" outline="0" axis="axisRow" fieldPosition="7"/>
    </format>
    <format dxfId="18805">
      <pivotArea field="3" type="button" dataOnly="0" labelOnly="1" outline="0" axis="axisRow" fieldPosition="8"/>
    </format>
    <format dxfId="18804">
      <pivotArea field="7" type="button" dataOnly="0" labelOnly="1" outline="0" axis="axisRow" fieldPosition="9"/>
    </format>
    <format dxfId="18803">
      <pivotArea field="1" type="button" dataOnly="0" labelOnly="1" outline="0" axis="axisRow" fieldPosition="10"/>
    </format>
    <format dxfId="18802">
      <pivotArea dataOnly="0" labelOnly="1" outline="0" axis="axisValues" fieldPosition="0"/>
    </format>
    <format dxfId="18801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8800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879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879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8797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879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879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879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87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8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878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87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87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7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7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87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7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7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7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7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7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7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7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7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7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7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76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7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7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7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7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87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7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7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7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75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75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8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7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7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7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87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87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87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87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87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7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8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8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6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38"/>
            <x v="42"/>
            <x v="59"/>
            <x v="89"/>
          </reference>
        </references>
      </pivotArea>
    </format>
    <format dxfId="186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7"/>
            <x v="79"/>
          </reference>
        </references>
      </pivotArea>
    </format>
    <format dxfId="186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186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18689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688">
      <pivotArea dataOnly="0" labelOnly="1" outline="0" fieldPosition="0">
        <references count="7">
          <reference field="0" count="1" selected="0">
            <x v="14"/>
          </reference>
          <reference field="5" count="1">
            <x v="734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87">
      <pivotArea dataOnly="0" labelOnly="1" outline="0" fieldPosition="0">
        <references count="7">
          <reference field="0" count="1" selected="0">
            <x v="7"/>
          </reference>
          <reference field="5" count="1">
            <x v="7350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8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85">
      <pivotArea dataOnly="0" labelOnly="1" outline="0" fieldPosition="0">
        <references count="7">
          <reference field="0" count="1" selected="0">
            <x v="10"/>
          </reference>
          <reference field="5" count="1">
            <x v="540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684">
      <pivotArea dataOnly="0" labelOnly="1" outline="0" fieldPosition="0">
        <references count="7">
          <reference field="0" count="1" selected="0">
            <x v="10"/>
          </reference>
          <reference field="5" count="1">
            <x v="639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83">
      <pivotArea dataOnly="0" labelOnly="1" outline="0" fieldPosition="0">
        <references count="7">
          <reference field="0" count="1" selected="0">
            <x v="10"/>
          </reference>
          <reference field="5" count="1">
            <x v="69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82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81">
      <pivotArea dataOnly="0" labelOnly="1" outline="0" fieldPosition="0">
        <references count="7">
          <reference field="0" count="1" selected="0">
            <x v="10"/>
          </reference>
          <reference field="5" count="1">
            <x v="440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680">
      <pivotArea dataOnly="0" labelOnly="1" outline="0" fieldPosition="0">
        <references count="7">
          <reference field="0" count="1" selected="0">
            <x v="10"/>
          </reference>
          <reference field="5" count="1">
            <x v="473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79">
      <pivotArea dataOnly="0" labelOnly="1" outline="0" fieldPosition="0">
        <references count="7">
          <reference field="0" count="1" selected="0">
            <x v="13"/>
          </reference>
          <reference field="5" count="2">
            <x v="6774"/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78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77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76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75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7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73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72">
      <pivotArea dataOnly="0" labelOnly="1" outline="0" fieldPosition="0">
        <references count="7">
          <reference field="0" count="1" selected="0">
            <x v="14"/>
          </reference>
          <reference field="5" count="1">
            <x v="581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71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70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69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68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66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66">
      <pivotArea dataOnly="0" labelOnly="1" outline="0" fieldPosition="0">
        <references count="7">
          <reference field="0" count="1" selected="0">
            <x v="15"/>
          </reference>
          <reference field="5" count="2">
            <x v="7144"/>
            <x v="730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66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64">
      <pivotArea dataOnly="0" labelOnly="1" outline="0" fieldPosition="0">
        <references count="7">
          <reference field="0" count="1" selected="0">
            <x v="15"/>
          </reference>
          <reference field="5" count="1">
            <x v="73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663">
      <pivotArea dataOnly="0" labelOnly="1" outline="0" fieldPosition="0">
        <references count="7">
          <reference field="0" count="1" selected="0">
            <x v="15"/>
          </reference>
          <reference field="5" count="1">
            <x v="73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8662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661">
      <pivotArea dataOnly="0" labelOnly="1" outline="0" fieldPosition="0">
        <references count="7">
          <reference field="0" count="1" selected="0">
            <x v="15"/>
          </reference>
          <reference field="5" count="2">
            <x v="7286"/>
            <x v="73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60">
      <pivotArea dataOnly="0" labelOnly="1" outline="0" fieldPosition="0">
        <references count="7">
          <reference field="0" count="1" selected="0">
            <x v="15"/>
          </reference>
          <reference field="5" count="1">
            <x v="73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5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5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5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641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3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0">
      <pivotArea dataOnly="0" labelOnly="1" outline="0" fieldPosition="0">
        <references count="9">
          <reference field="0" count="1" selected="0">
            <x v="7"/>
          </reference>
          <reference field="3" count="1">
            <x v="7144"/>
          </reference>
          <reference field="5" count="1" selected="0">
            <x v="73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39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38">
      <pivotArea dataOnly="0" labelOnly="1" outline="0" fieldPosition="0">
        <references count="9">
          <reference field="0" count="1" selected="0">
            <x v="10"/>
          </reference>
          <reference field="3" count="1">
            <x v="6956"/>
          </reference>
          <reference field="5" count="1" selected="0">
            <x v="5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637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36">
      <pivotArea dataOnly="0" labelOnly="1" outline="0" fieldPosition="0">
        <references count="9">
          <reference field="0" count="1" selected="0">
            <x v="10"/>
          </reference>
          <reference field="3" count="1">
            <x v="7377"/>
          </reference>
          <reference field="5" count="1" selected="0">
            <x v="69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35">
      <pivotArea dataOnly="0" labelOnly="1" outline="0" fieldPosition="0">
        <references count="9">
          <reference field="0" count="1" selected="0">
            <x v="10"/>
          </reference>
          <reference field="3" count="1">
            <x v="738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34">
      <pivotArea dataOnly="0" labelOnly="1" outline="0" fieldPosition="0">
        <references count="9">
          <reference field="0" count="1" selected="0">
            <x v="10"/>
          </reference>
          <reference field="3" count="1">
            <x v="7372"/>
          </reference>
          <reference field="5" count="1" selected="0">
            <x v="4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30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28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27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26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625">
      <pivotArea dataOnly="0" labelOnly="1" outline="0" fieldPosition="0">
        <references count="9">
          <reference field="0" count="1" selected="0">
            <x v="15"/>
          </reference>
          <reference field="3" count="1">
            <x v="720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24">
      <pivotArea dataOnly="0" labelOnly="1" outline="0" fieldPosition="0">
        <references count="9">
          <reference field="0" count="1" selected="0">
            <x v="15"/>
          </reference>
          <reference field="3" count="1">
            <x v="7316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623">
      <pivotArea dataOnly="0" labelOnly="1" outline="0" fieldPosition="0">
        <references count="9">
          <reference field="0" count="1" selected="0">
            <x v="15"/>
          </reference>
          <reference field="3" count="1">
            <x v="2765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622">
      <pivotArea dataOnly="0" labelOnly="1" outline="0" fieldPosition="0">
        <references count="9">
          <reference field="0" count="1" selected="0">
            <x v="15"/>
          </reference>
          <reference field="3" count="1">
            <x v="7334"/>
          </reference>
          <reference field="5" count="1" selected="0">
            <x v="73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621">
      <pivotArea dataOnly="0" labelOnly="1" outline="0" fieldPosition="0">
        <references count="9">
          <reference field="0" count="1" selected="0">
            <x v="15"/>
          </reference>
          <reference field="3" count="1">
            <x v="7304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6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8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4"/>
          </reference>
          <reference field="5" count="1" selected="0">
            <x v="73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1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1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7"/>
          </reference>
          <reference field="5" count="1" selected="0">
            <x v="6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1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1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2"/>
          </reference>
          <reference field="5" count="1" selected="0">
            <x v="4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6"/>
          </reference>
          <reference field="5" count="1" selected="0">
            <x v="71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6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34"/>
          </reference>
          <reference field="5" count="1" selected="0">
            <x v="73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6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4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6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00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599">
      <pivotArea dataOnly="0" labelOnly="1" outline="0" fieldPosition="0">
        <references count="11">
          <reference field="0" count="1" selected="0">
            <x v="7"/>
          </reference>
          <reference field="1" count="1">
            <x v="7345"/>
          </reference>
          <reference field="3" count="1" selected="0">
            <x v="7144"/>
          </reference>
          <reference field="5" count="1" selected="0">
            <x v="73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98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97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72"/>
          </reference>
          <reference field="5" count="1" selected="0">
            <x v="47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96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595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94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593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92">
      <pivotArea outline="0" collapsedLevelsAreSubtotals="1" fieldPosition="0"/>
    </format>
    <format dxfId="18591">
      <pivotArea dataOnly="0" labelOnly="1" outline="0" axis="axisValues" fieldPosition="0"/>
    </format>
    <format dxfId="18590">
      <pivotArea dataOnly="0" outline="0" fieldPosition="0">
        <references count="1">
          <reference field="12" count="0" defaultSubtotal="1"/>
        </references>
      </pivotArea>
    </format>
    <format dxfId="18589">
      <pivotArea outline="0" collapsedLevelsAreSubtotals="1" fieldPosition="0"/>
    </format>
    <format dxfId="18588">
      <pivotArea dataOnly="0" labelOnly="1" outline="0" axis="axisValues" fieldPosition="0"/>
    </format>
    <format dxfId="18587">
      <pivotArea outline="0" collapsedLevelsAreSubtotals="1" fieldPosition="0"/>
    </format>
    <format dxfId="18586">
      <pivotArea dataOnly="0" labelOnly="1" outline="0" axis="axisValues" fieldPosition="0"/>
    </format>
    <format dxfId="18585">
      <pivotArea dataOnly="0" labelOnly="1" outline="0" axis="axisValues" fieldPosition="0"/>
    </format>
    <format dxfId="18584">
      <pivotArea outline="0" collapsedLevelsAreSubtotals="1" fieldPosition="0"/>
    </format>
    <format dxfId="18583">
      <pivotArea field="12" type="button" dataOnly="0" labelOnly="1" outline="0" axis="axisRow" fieldPosition="2"/>
    </format>
    <format dxfId="18582">
      <pivotArea field="10" type="button" dataOnly="0" labelOnly="1" outline="0" axis="axisRow" fieldPosition="3"/>
    </format>
    <format dxfId="18581">
      <pivotArea field="16" type="button" dataOnly="0" labelOnly="1" outline="0" axis="axisRow" fieldPosition="4"/>
    </format>
    <format dxfId="18580">
      <pivotArea field="18" type="button" dataOnly="0" labelOnly="1" outline="0" axis="axisRow" fieldPosition="5"/>
    </format>
    <format dxfId="18579">
      <pivotArea field="5" type="button" dataOnly="0" labelOnly="1" outline="0" axis="axisRow" fieldPosition="6"/>
    </format>
    <format dxfId="18578">
      <pivotArea field="9" type="button" dataOnly="0" labelOnly="1" outline="0" axis="axisRow" fieldPosition="7"/>
    </format>
    <format dxfId="18577">
      <pivotArea field="3" type="button" dataOnly="0" labelOnly="1" outline="0" axis="axisRow" fieldPosition="8"/>
    </format>
    <format dxfId="18576">
      <pivotArea field="7" type="button" dataOnly="0" labelOnly="1" outline="0" axis="axisRow" fieldPosition="9"/>
    </format>
    <format dxfId="18575">
      <pivotArea field="1" type="button" dataOnly="0" labelOnly="1" outline="0" axis="axisRow" fieldPosition="10"/>
    </format>
    <format dxfId="18574">
      <pivotArea dataOnly="0" labelOnly="1" outline="0" axis="axisValues" fieldPosition="0"/>
    </format>
    <format dxfId="18573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1857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18571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8570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8569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856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856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6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6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856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85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85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1855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55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5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5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5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5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5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5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5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5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5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5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5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5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5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53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53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53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5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3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5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1"/>
          </reference>
        </references>
      </pivotArea>
    </format>
    <format dxfId="185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1850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5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5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185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5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5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4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8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8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4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37"/>
            <x v="38"/>
            <x v="42"/>
            <x v="43"/>
            <x v="59"/>
            <x v="89"/>
          </reference>
        </references>
      </pivotArea>
    </format>
    <format dxfId="184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4"/>
            <x v="77"/>
            <x v="79"/>
          </reference>
        </references>
      </pivotArea>
    </format>
    <format dxfId="184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476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75">
      <pivotArea dataOnly="0" labelOnly="1" outline="0" fieldPosition="0">
        <references count="7">
          <reference field="0" count="1" selected="0">
            <x v="14"/>
          </reference>
          <reference field="5" count="1">
            <x v="734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74">
      <pivotArea dataOnly="0" labelOnly="1" outline="0" fieldPosition="0">
        <references count="7">
          <reference field="0" count="1" selected="0">
            <x v="2"/>
          </reference>
          <reference field="5" count="1">
            <x v="568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73">
      <pivotArea dataOnly="0" labelOnly="1" outline="0" fieldPosition="0">
        <references count="7">
          <reference field="0" count="1" selected="0">
            <x v="2"/>
          </reference>
          <reference field="5" count="1">
            <x v="44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7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71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470">
      <pivotArea dataOnly="0" labelOnly="1" outline="0" fieldPosition="0">
        <references count="7">
          <reference field="0" count="1" selected="0">
            <x v="12"/>
          </reference>
          <reference field="5" count="1">
            <x v="73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69">
      <pivotArea dataOnly="0" labelOnly="1" outline="0" fieldPosition="0">
        <references count="7">
          <reference field="0" count="1" selected="0">
            <x v="12"/>
          </reference>
          <reference field="5" count="1">
            <x v="73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68">
      <pivotArea dataOnly="0" labelOnly="1" outline="0" fieldPosition="0">
        <references count="7">
          <reference field="0" count="1" selected="0">
            <x v="13"/>
          </reference>
          <reference field="5" count="2">
            <x v="6774"/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67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66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65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64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6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62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461">
      <pivotArea dataOnly="0" labelOnly="1" outline="0" fieldPosition="0">
        <references count="7">
          <reference field="0" count="1" selected="0">
            <x v="14"/>
          </reference>
          <reference field="5" count="1">
            <x v="679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60">
      <pivotArea dataOnly="0" labelOnly="1" outline="0" fieldPosition="0">
        <references count="7">
          <reference field="0" count="1" selected="0">
            <x v="14"/>
          </reference>
          <reference field="5" count="1">
            <x v="735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459">
      <pivotArea dataOnly="0" labelOnly="1" outline="0" fieldPosition="0">
        <references count="7">
          <reference field="0" count="1" selected="0">
            <x v="14"/>
          </reference>
          <reference field="5" count="1">
            <x v="721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58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57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56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55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454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53">
      <pivotArea dataOnly="0" labelOnly="1" outline="0" fieldPosition="0">
        <references count="7">
          <reference field="0" count="1" selected="0">
            <x v="15"/>
          </reference>
          <reference field="5" count="1">
            <x v="73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52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451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5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449">
      <pivotArea dataOnly="0" labelOnly="1" outline="0" fieldPosition="0">
        <references count="7">
          <reference field="0" count="1" selected="0">
            <x v="15"/>
          </reference>
          <reference field="5" count="1">
            <x v="73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448">
      <pivotArea dataOnly="0" labelOnly="1" outline="0" fieldPosition="0">
        <references count="7">
          <reference field="0" count="1" selected="0">
            <x v="15"/>
          </reference>
          <reference field="5" count="1">
            <x v="2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447">
      <pivotArea dataOnly="0" labelOnly="1" outline="0" fieldPosition="0">
        <references count="7">
          <reference field="0" count="1" selected="0">
            <x v="15"/>
          </reference>
          <reference field="5" count="1">
            <x v="73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446">
      <pivotArea dataOnly="0" labelOnly="1" outline="0" fieldPosition="0">
        <references count="7">
          <reference field="0" count="1" selected="0">
            <x v="15"/>
          </reference>
          <reference field="5" count="1">
            <x v="73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8445">
      <pivotArea dataOnly="0" labelOnly="1" outline="0" fieldPosition="0">
        <references count="7">
          <reference field="0" count="1" selected="0">
            <x v="15"/>
          </reference>
          <reference field="5" count="1">
            <x v="73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4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4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4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5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4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25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3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24">
      <pivotArea dataOnly="0" labelOnly="1" outline="0" fieldPosition="0">
        <references count="9">
          <reference field="0" count="1" selected="0">
            <x v="2"/>
          </reference>
          <reference field="3" count="1">
            <x v="7306"/>
          </reference>
          <reference field="5" count="1" selected="0">
            <x v="5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23">
      <pivotArea dataOnly="0" labelOnly="1" outline="0" fieldPosition="0">
        <references count="9">
          <reference field="0" count="1" selected="0">
            <x v="2"/>
          </reference>
          <reference field="3" count="1">
            <x v="7307"/>
          </reference>
          <reference field="5" count="1" selected="0">
            <x v="4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22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4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19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4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417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16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15">
      <pivotArea dataOnly="0" labelOnly="1" outline="0" fieldPosition="0">
        <references count="9">
          <reference field="0" count="1" selected="0">
            <x v="14"/>
          </reference>
          <reference field="3" count="1">
            <x v="73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14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13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12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4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10">
      <pivotArea dataOnly="0" labelOnly="1" outline="0" fieldPosition="0">
        <references count="9">
          <reference field="0" count="1" selected="0">
            <x v="15"/>
          </reference>
          <reference field="3" count="1">
            <x v="7316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409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407">
      <pivotArea dataOnly="0" labelOnly="1" outline="0" fieldPosition="0">
        <references count="9">
          <reference field="0" count="1" selected="0">
            <x v="15"/>
          </reference>
          <reference field="3" count="1">
            <x v="7334"/>
          </reference>
          <reference field="5" count="1" selected="0">
            <x v="73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0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06"/>
          </reference>
          <reference field="5" count="1" selected="0">
            <x v="5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0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07"/>
          </reference>
          <reference field="5" count="1" selected="0">
            <x v="4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4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5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6"/>
          </reference>
          <reference field="5" count="1" selected="0">
            <x v="71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3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3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3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34"/>
          </reference>
          <reference field="5" count="1" selected="0">
            <x v="73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388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87">
      <pivotArea dataOnly="0" labelOnly="1" outline="0" fieldPosition="0">
        <references count="11">
          <reference field="0" count="1" selected="0">
            <x v="2"/>
          </reference>
          <reference field="1" count="1">
            <x v="7354"/>
          </reference>
          <reference field="3" count="1" selected="0">
            <x v="7307"/>
          </reference>
          <reference field="5" count="1" selected="0">
            <x v="44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86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85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384">
      <pivotArea dataOnly="0" labelOnly="1" outline="0" fieldPosition="0">
        <references count="11">
          <reference field="0" count="1" selected="0">
            <x v="12"/>
          </reference>
          <reference field="1" count="1">
            <x v="7352"/>
          </reference>
          <reference field="3" count="1" selected="0">
            <x v="0"/>
          </reference>
          <reference field="5" count="1" selected="0">
            <x v="73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83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82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209"/>
          </reference>
          <reference field="5" count="1" selected="0">
            <x v="721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381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380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79">
      <pivotArea dataOnly="0" labelOnly="1" outline="0" fieldPosition="0">
        <references count="11">
          <reference field="0" count="1" selected="0">
            <x v="15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2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378">
      <pivotArea dataOnly="0" labelOnly="1" outline="0" fieldPosition="0">
        <references count="11">
          <reference field="0" count="1" selected="0">
            <x v="15"/>
          </reference>
          <reference field="1" count="1">
            <x v="7346"/>
          </reference>
          <reference field="3" count="1" selected="0">
            <x v="0"/>
          </reference>
          <reference field="5" count="1" selected="0">
            <x v="73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77">
      <pivotArea outline="0" collapsedLevelsAreSubtotals="1" fieldPosition="0"/>
    </format>
    <format dxfId="18376">
      <pivotArea dataOnly="0" labelOnly="1" outline="0" axis="axisValues" fieldPosition="0"/>
    </format>
    <format dxfId="18375">
      <pivotArea dataOnly="0" outline="0" fieldPosition="0">
        <references count="1">
          <reference field="12" count="0" defaultSubtotal="1"/>
        </references>
      </pivotArea>
    </format>
    <format dxfId="18374">
      <pivotArea outline="0" collapsedLevelsAreSubtotals="1" fieldPosition="0"/>
    </format>
    <format dxfId="18373">
      <pivotArea dataOnly="0" labelOnly="1" outline="0" axis="axisValues" fieldPosition="0"/>
    </format>
    <format dxfId="18372">
      <pivotArea outline="0" collapsedLevelsAreSubtotals="1" fieldPosition="0"/>
    </format>
    <format dxfId="18371">
      <pivotArea dataOnly="0" labelOnly="1" outline="0" axis="axisValues" fieldPosition="0"/>
    </format>
    <format dxfId="18370">
      <pivotArea dataOnly="0" labelOnly="1" outline="0" axis="axisValues" fieldPosition="0"/>
    </format>
    <format dxfId="18369">
      <pivotArea outline="0" collapsedLevelsAreSubtotals="1" fieldPosition="0"/>
    </format>
    <format dxfId="18368">
      <pivotArea field="12" type="button" dataOnly="0" labelOnly="1" outline="0" axis="axisRow" fieldPosition="2"/>
    </format>
    <format dxfId="18367">
      <pivotArea field="10" type="button" dataOnly="0" labelOnly="1" outline="0" axis="axisRow" fieldPosition="3"/>
    </format>
    <format dxfId="18366">
      <pivotArea field="16" type="button" dataOnly="0" labelOnly="1" outline="0" axis="axisRow" fieldPosition="4"/>
    </format>
    <format dxfId="18365">
      <pivotArea field="18" type="button" dataOnly="0" labelOnly="1" outline="0" axis="axisRow" fieldPosition="5"/>
    </format>
    <format dxfId="18364">
      <pivotArea field="5" type="button" dataOnly="0" labelOnly="1" outline="0" axis="axisRow" fieldPosition="6"/>
    </format>
    <format dxfId="18363">
      <pivotArea field="9" type="button" dataOnly="0" labelOnly="1" outline="0" axis="axisRow" fieldPosition="7"/>
    </format>
    <format dxfId="18362">
      <pivotArea field="3" type="button" dataOnly="0" labelOnly="1" outline="0" axis="axisRow" fieldPosition="8"/>
    </format>
    <format dxfId="18361">
      <pivotArea field="7" type="button" dataOnly="0" labelOnly="1" outline="0" axis="axisRow" fieldPosition="9"/>
    </format>
    <format dxfId="18360">
      <pivotArea field="1" type="button" dataOnly="0" labelOnly="1" outline="0" axis="axisRow" fieldPosition="10"/>
    </format>
    <format dxfId="18359">
      <pivotArea dataOnly="0" labelOnly="1" outline="0" axis="axisValues" fieldPosition="0"/>
    </format>
    <format dxfId="1835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835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835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835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835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35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3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4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834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83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3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34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34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3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3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3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3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3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33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3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3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3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83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3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3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3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32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32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8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30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30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83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2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64"/>
          </reference>
        </references>
      </pivotArea>
    </format>
    <format dxfId="182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2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2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2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8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8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2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38"/>
            <x v="42"/>
            <x v="43"/>
            <x v="59"/>
            <x v="89"/>
          </reference>
        </references>
      </pivotArea>
    </format>
    <format dxfId="182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277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276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75">
      <pivotArea dataOnly="0" labelOnly="1" outline="0" fieldPosition="0">
        <references count="7">
          <reference field="0" count="1" selected="0">
            <x v="0"/>
          </reference>
          <reference field="5" count="1">
            <x v="53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7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73">
      <pivotArea dataOnly="0" labelOnly="1" outline="0" fieldPosition="0">
        <references count="7">
          <reference field="0" count="1" selected="0">
            <x v="12"/>
          </reference>
          <reference field="5" count="1">
            <x v="73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72">
      <pivotArea dataOnly="0" labelOnly="1" outline="0" fieldPosition="0">
        <references count="7">
          <reference field="0" count="1" selected="0">
            <x v="12"/>
          </reference>
          <reference field="5" count="1">
            <x v="73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71">
      <pivotArea dataOnly="0" labelOnly="1" outline="0" fieldPosition="0">
        <references count="7">
          <reference field="0" count="1" selected="0">
            <x v="13"/>
          </reference>
          <reference field="5" count="2">
            <x v="6774"/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70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69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68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6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66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65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64">
      <pivotArea dataOnly="0" labelOnly="1" outline="0" fieldPosition="0">
        <references count="7">
          <reference field="0" count="1" selected="0">
            <x v="14"/>
          </reference>
          <reference field="5" count="1">
            <x v="73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63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262">
      <pivotArea dataOnly="0" labelOnly="1" outline="0" fieldPosition="0">
        <references count="7">
          <reference field="0" count="1" selected="0">
            <x v="14"/>
          </reference>
          <reference field="5" count="1">
            <x v="73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61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60">
      <pivotArea dataOnly="0" labelOnly="1" outline="0" fieldPosition="0">
        <references count="7">
          <reference field="0" count="1" selected="0">
            <x v="14"/>
          </reference>
          <reference field="5" count="1">
            <x v="454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59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58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25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56">
      <pivotArea dataOnly="0" labelOnly="1" outline="0" fieldPosition="0">
        <references count="7">
          <reference field="0" count="1" selected="0">
            <x v="15"/>
          </reference>
          <reference field="5" count="2">
            <x v="7355"/>
            <x v="73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55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254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5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252">
      <pivotArea dataOnly="0" labelOnly="1" outline="0" fieldPosition="0">
        <references count="7">
          <reference field="0" count="1" selected="0">
            <x v="15"/>
          </reference>
          <reference field="5" count="1">
            <x v="73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25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6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2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235">
      <pivotArea dataOnly="0" labelOnly="1" outline="0" fieldPosition="0">
        <references count="9">
          <reference field="0" count="1" selected="0">
            <x v="0"/>
          </reference>
          <reference field="3" count="1">
            <x v="6838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34">
      <pivotArea dataOnly="0" labelOnly="1" outline="0" fieldPosition="0">
        <references count="9">
          <reference field="0" count="1" selected="0">
            <x v="0"/>
          </reference>
          <reference field="3" count="1">
            <x v="6839"/>
          </reference>
          <reference field="5" count="1" selected="0">
            <x v="5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33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6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29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28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73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27">
      <pivotArea dataOnly="0" labelOnly="1" outline="0" fieldPosition="0">
        <references count="9">
          <reference field="0" count="1" selected="0">
            <x v="14"/>
          </reference>
          <reference field="3" count="1">
            <x v="684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2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25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24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23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22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221">
      <pivotArea dataOnly="0" labelOnly="1" outline="0" fieldPosition="0">
        <references count="9">
          <reference field="0" count="1" selected="0">
            <x v="15"/>
          </reference>
          <reference field="3" count="2">
            <x v="7207"/>
            <x v="738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19">
      <pivotArea dataOnly="0" labelOnly="1" outline="0" fieldPosition="0">
        <references count="9">
          <reference field="0" count="1" selected="0">
            <x v="15"/>
          </reference>
          <reference field="3" count="1">
            <x v="7384"/>
          </reference>
          <reference field="5" count="1" selected="0">
            <x v="73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18">
      <pivotArea dataOnly="0" labelOnly="1" outline="0" fieldPosition="0">
        <references count="9">
          <reference field="0" count="1" selected="0">
            <x v="15"/>
          </reference>
          <reference field="3" count="1">
            <x v="7316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217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215">
      <pivotArea dataOnly="0" labelOnly="1" outline="0" fieldPosition="0">
        <references count="9">
          <reference field="0" count="1" selected="0">
            <x v="15"/>
          </reference>
          <reference field="3" count="1">
            <x v="7334"/>
          </reference>
          <reference field="5" count="1" selected="0">
            <x v="73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21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8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0"/>
          </reference>
          <reference field="5" count="1" selected="0">
            <x v="57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4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6"/>
          </reference>
          <reference field="5" count="1" selected="0">
            <x v="71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1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1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34"/>
          </reference>
          <reference field="5" count="1" selected="0">
            <x v="73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196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195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94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193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1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92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6840"/>
          </reference>
          <reference field="5" count="1" selected="0">
            <x v="577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191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190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89">
      <pivotArea outline="0" collapsedLevelsAreSubtotals="1" fieldPosition="0"/>
    </format>
    <format dxfId="18188">
      <pivotArea dataOnly="0" labelOnly="1" outline="0" axis="axisValues" fieldPosition="0"/>
    </format>
    <format dxfId="18187">
      <pivotArea dataOnly="0" outline="0" fieldPosition="0">
        <references count="1">
          <reference field="12" count="0" defaultSubtotal="1"/>
        </references>
      </pivotArea>
    </format>
    <format dxfId="18186">
      <pivotArea outline="0" collapsedLevelsAreSubtotals="1" fieldPosition="0"/>
    </format>
    <format dxfId="18185">
      <pivotArea dataOnly="0" labelOnly="1" outline="0" axis="axisValues" fieldPosition="0"/>
    </format>
    <format dxfId="18184">
      <pivotArea outline="0" collapsedLevelsAreSubtotals="1" fieldPosition="0"/>
    </format>
    <format dxfId="18183">
      <pivotArea dataOnly="0" labelOnly="1" outline="0" axis="axisValues" fieldPosition="0"/>
    </format>
    <format dxfId="18182">
      <pivotArea dataOnly="0" labelOnly="1" outline="0" axis="axisValues" fieldPosition="0"/>
    </format>
    <format dxfId="18181">
      <pivotArea outline="0" collapsedLevelsAreSubtotals="1" fieldPosition="0"/>
    </format>
    <format dxfId="18180">
      <pivotArea field="12" type="button" dataOnly="0" labelOnly="1" outline="0" axis="axisRow" fieldPosition="2"/>
    </format>
    <format dxfId="18179">
      <pivotArea field="10" type="button" dataOnly="0" labelOnly="1" outline="0" axis="axisRow" fieldPosition="3"/>
    </format>
    <format dxfId="18178">
      <pivotArea field="16" type="button" dataOnly="0" labelOnly="1" outline="0" axis="axisRow" fieldPosition="4"/>
    </format>
    <format dxfId="18177">
      <pivotArea field="18" type="button" dataOnly="0" labelOnly="1" outline="0" axis="axisRow" fieldPosition="5"/>
    </format>
    <format dxfId="18176">
      <pivotArea field="5" type="button" dataOnly="0" labelOnly="1" outline="0" axis="axisRow" fieldPosition="6"/>
    </format>
    <format dxfId="18175">
      <pivotArea field="9" type="button" dataOnly="0" labelOnly="1" outline="0" axis="axisRow" fieldPosition="7"/>
    </format>
    <format dxfId="18174">
      <pivotArea field="3" type="button" dataOnly="0" labelOnly="1" outline="0" axis="axisRow" fieldPosition="8"/>
    </format>
    <format dxfId="18173">
      <pivotArea field="7" type="button" dataOnly="0" labelOnly="1" outline="0" axis="axisRow" fieldPosition="9"/>
    </format>
    <format dxfId="18172">
      <pivotArea field="1" type="button" dataOnly="0" labelOnly="1" outline="0" axis="axisRow" fieldPosition="10"/>
    </format>
    <format dxfId="18171">
      <pivotArea dataOnly="0" labelOnly="1" outline="0" axis="axisValues" fieldPosition="0"/>
    </format>
    <format dxfId="18170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1816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18168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816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81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6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816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81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81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81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1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1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5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1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1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1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1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1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1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1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1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1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14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1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1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13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13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13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1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1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1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1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1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81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81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18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8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8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0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42"/>
            <x v="43"/>
            <x v="59"/>
            <x v="89"/>
            <x v="131"/>
          </reference>
        </references>
      </pivotArea>
    </format>
    <format dxfId="180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80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6"/>
          </reference>
        </references>
      </pivotArea>
    </format>
    <format dxfId="18079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7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77">
      <pivotArea dataOnly="0" labelOnly="1" outline="0" fieldPosition="0">
        <references count="7">
          <reference field="0" count="1" selected="0">
            <x v="12"/>
          </reference>
          <reference field="5" count="1">
            <x v="73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076">
      <pivotArea dataOnly="0" labelOnly="1" outline="0" fieldPosition="0">
        <references count="7">
          <reference field="0" count="1" selected="0">
            <x v="12"/>
          </reference>
          <reference field="5" count="2">
            <x v="834"/>
            <x v="73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75">
      <pivotArea dataOnly="0" labelOnly="1" outline="0" fieldPosition="0">
        <references count="7">
          <reference field="0" count="1" selected="0">
            <x v="13"/>
          </reference>
          <reference field="5" count="2">
            <x v="6774"/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74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73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072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071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7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69">
      <pivotArea dataOnly="0" labelOnly="1" outline="0" fieldPosition="0">
        <references count="7">
          <reference field="0" count="1" selected="0">
            <x v="14"/>
          </reference>
          <reference field="5" count="1">
            <x v="72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68">
      <pivotArea dataOnly="0" labelOnly="1" outline="0" fieldPosition="0">
        <references count="7">
          <reference field="0" count="1" selected="0">
            <x v="14"/>
          </reference>
          <reference field="5" count="1">
            <x v="323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8067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66">
      <pivotArea dataOnly="0" labelOnly="1" outline="0" fieldPosition="0">
        <references count="7">
          <reference field="0" count="1" selected="0">
            <x v="14"/>
          </reference>
          <reference field="5" count="1">
            <x v="581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65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8064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63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62">
      <pivotArea dataOnly="0" labelOnly="1" outline="0" fieldPosition="0">
        <references count="7">
          <reference field="0" count="1" selected="0">
            <x v="14"/>
          </reference>
          <reference field="5" count="1">
            <x v="3576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061">
      <pivotArea dataOnly="0" labelOnly="1" outline="0" fieldPosition="0">
        <references count="7">
          <reference field="0" count="1" selected="0">
            <x v="14"/>
          </reference>
          <reference field="5" count="1">
            <x v="454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60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59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058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05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56">
      <pivotArea dataOnly="0" labelOnly="1" outline="0" fieldPosition="0">
        <references count="7">
          <reference field="0" count="1" selected="0">
            <x v="15"/>
          </reference>
          <reference field="5" count="2">
            <x v="7355"/>
            <x v="73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55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05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053">
      <pivotArea dataOnly="0" labelOnly="1" outline="0" fieldPosition="0">
        <references count="7">
          <reference field="0" count="1" selected="0">
            <x v="15"/>
          </reference>
          <reference field="5" count="1">
            <x v="73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052">
      <pivotArea dataOnly="0" labelOnly="1" outline="0" fieldPosition="0">
        <references count="7">
          <reference field="0" count="1" selected="0">
            <x v="15"/>
          </reference>
          <reference field="5" count="1">
            <x v="36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051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8050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049">
      <pivotArea dataOnly="0" labelOnly="1" outline="0" fieldPosition="0">
        <references count="7">
          <reference field="0" count="1" selected="0">
            <x v="15"/>
          </reference>
          <reference field="5" count="1">
            <x v="73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6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0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8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8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0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0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80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27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26">
      <pivotArea dataOnly="0" labelOnly="1" outline="0" fieldPosition="0">
        <references count="9">
          <reference field="0" count="1" selected="0">
            <x v="12"/>
          </reference>
          <reference field="3" count="1">
            <x v="7392"/>
          </reference>
          <reference field="5" count="1" selected="0">
            <x v="736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02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22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323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80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20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8019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18">
      <pivotArea dataOnly="0" labelOnly="1" outline="0" fieldPosition="0">
        <references count="9">
          <reference field="0" count="1" selected="0">
            <x v="14"/>
          </reference>
          <reference field="3" count="1">
            <x v="7317"/>
          </reference>
          <reference field="5" count="1" selected="0">
            <x v="3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017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16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15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014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22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013">
      <pivotArea dataOnly="0" labelOnly="1" outline="0" fieldPosition="0">
        <references count="9">
          <reference field="0" count="1" selected="0">
            <x v="15"/>
          </reference>
          <reference field="3" count="1">
            <x v="738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11">
      <pivotArea dataOnly="0" labelOnly="1" outline="0" fieldPosition="0">
        <references count="9">
          <reference field="0" count="1" selected="0">
            <x v="15"/>
          </reference>
          <reference field="3" count="1">
            <x v="7384"/>
          </reference>
          <reference field="5" count="1" selected="0">
            <x v="73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10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0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008">
      <pivotArea dataOnly="0" labelOnly="1" outline="0" fieldPosition="0">
        <references count="9">
          <reference field="0" count="1" selected="0">
            <x v="15"/>
          </reference>
          <reference field="3" count="1">
            <x v="7334"/>
          </reference>
          <reference field="5" count="1" selected="0">
            <x v="73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007">
      <pivotArea dataOnly="0" labelOnly="1" outline="0" fieldPosition="0">
        <references count="9">
          <reference field="0" count="1" selected="0">
            <x v="15"/>
          </reference>
          <reference field="3" count="1">
            <x v="7315"/>
          </reference>
          <reference field="5" count="1" selected="0">
            <x v="36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92"/>
          </reference>
          <reference field="5" count="1" selected="0">
            <x v="73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0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3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7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7"/>
          </reference>
          <reference field="5" count="1" selected="0">
            <x v="3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2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9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4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9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9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34"/>
          </reference>
          <reference field="5" count="1" selected="0">
            <x v="73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98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86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85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984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83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982">
      <pivotArea dataOnly="0" labelOnly="1" outline="0" fieldPosition="0">
        <references count="11">
          <reference field="0" count="1" selected="0">
            <x v="14"/>
          </reference>
          <reference field="1" count="1">
            <x v="7363"/>
          </reference>
          <reference field="3" count="1" selected="0">
            <x v="7391"/>
          </reference>
          <reference field="5" count="1" selected="0">
            <x v="22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981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80">
      <pivotArea outline="0" collapsedLevelsAreSubtotals="1" fieldPosition="0"/>
    </format>
    <format dxfId="17979">
      <pivotArea dataOnly="0" labelOnly="1" outline="0" axis="axisValues" fieldPosition="0"/>
    </format>
    <format dxfId="17978">
      <pivotArea dataOnly="0" outline="0" fieldPosition="0">
        <references count="1">
          <reference field="12" count="0" defaultSubtotal="1"/>
        </references>
      </pivotArea>
    </format>
    <format dxfId="17977">
      <pivotArea outline="0" collapsedLevelsAreSubtotals="1" fieldPosition="0"/>
    </format>
    <format dxfId="17976">
      <pivotArea dataOnly="0" labelOnly="1" outline="0" axis="axisValues" fieldPosition="0"/>
    </format>
    <format dxfId="17975">
      <pivotArea outline="0" collapsedLevelsAreSubtotals="1" fieldPosition="0"/>
    </format>
    <format dxfId="17974">
      <pivotArea dataOnly="0" labelOnly="1" outline="0" axis="axisValues" fieldPosition="0"/>
    </format>
    <format dxfId="17973">
      <pivotArea dataOnly="0" labelOnly="1" outline="0" axis="axisValues" fieldPosition="0"/>
    </format>
    <format dxfId="17972">
      <pivotArea outline="0" collapsedLevelsAreSubtotals="1" fieldPosition="0"/>
    </format>
    <format dxfId="17971">
      <pivotArea field="12" type="button" dataOnly="0" labelOnly="1" outline="0" axis="axisRow" fieldPosition="2"/>
    </format>
    <format dxfId="17970">
      <pivotArea field="10" type="button" dataOnly="0" labelOnly="1" outline="0" axis="axisRow" fieldPosition="3"/>
    </format>
    <format dxfId="17969">
      <pivotArea field="16" type="button" dataOnly="0" labelOnly="1" outline="0" axis="axisRow" fieldPosition="4"/>
    </format>
    <format dxfId="17968">
      <pivotArea field="18" type="button" dataOnly="0" labelOnly="1" outline="0" axis="axisRow" fieldPosition="5"/>
    </format>
    <format dxfId="17967">
      <pivotArea field="5" type="button" dataOnly="0" labelOnly="1" outline="0" axis="axisRow" fieldPosition="6"/>
    </format>
    <format dxfId="17966">
      <pivotArea field="9" type="button" dataOnly="0" labelOnly="1" outline="0" axis="axisRow" fieldPosition="7"/>
    </format>
    <format dxfId="17965">
      <pivotArea field="3" type="button" dataOnly="0" labelOnly="1" outline="0" axis="axisRow" fieldPosition="8"/>
    </format>
    <format dxfId="17964">
      <pivotArea field="7" type="button" dataOnly="0" labelOnly="1" outline="0" axis="axisRow" fieldPosition="9"/>
    </format>
    <format dxfId="17963">
      <pivotArea field="1" type="button" dataOnly="0" labelOnly="1" outline="0" axis="axisRow" fieldPosition="10"/>
    </format>
    <format dxfId="17962">
      <pivotArea dataOnly="0" labelOnly="1" outline="0" axis="axisValues" fieldPosition="0"/>
    </format>
    <format dxfId="17961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1796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1795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95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95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5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5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5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5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795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79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79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79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94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4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9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9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93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9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9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9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9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79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9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9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9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9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92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92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9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2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9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89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8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8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78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8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8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8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3"/>
          </reference>
        </references>
      </pivotArea>
    </format>
    <format dxfId="17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7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8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78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2"/>
            <x v="74"/>
            <x v="79"/>
          </reference>
        </references>
      </pivotArea>
    </format>
    <format dxfId="178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4"/>
            <x v="83"/>
          </reference>
        </references>
      </pivotArea>
    </format>
    <format dxfId="178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1"/>
          </reference>
        </references>
      </pivotArea>
    </format>
    <format dxfId="17870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69">
      <pivotArea dataOnly="0" labelOnly="1" outline="0" fieldPosition="0">
        <references count="7">
          <reference field="0" count="1" selected="0">
            <x v="14"/>
          </reference>
          <reference field="5" count="1">
            <x v="734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6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67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66">
      <pivotArea dataOnly="0" labelOnly="1" outline="0" fieldPosition="0">
        <references count="7">
          <reference field="0" count="1" selected="0">
            <x v="13"/>
          </reference>
          <reference field="5" count="2">
            <x v="6774"/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65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64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863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62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6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60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59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858">
      <pivotArea dataOnly="0" labelOnly="1" outline="0" fieldPosition="0">
        <references count="7">
          <reference field="0" count="1" selected="0">
            <x v="14"/>
          </reference>
          <reference field="5" count="1">
            <x v="581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57">
      <pivotArea dataOnly="0" labelOnly="1" outline="0" fieldPosition="0">
        <references count="7">
          <reference field="0" count="1" selected="0">
            <x v="14"/>
          </reference>
          <reference field="5" count="1">
            <x v="323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856">
      <pivotArea dataOnly="0" labelOnly="1" outline="0" fieldPosition="0">
        <references count="7">
          <reference field="0" count="1" selected="0">
            <x v="14"/>
          </reference>
          <reference field="5" count="1">
            <x v="737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55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54">
      <pivotArea dataOnly="0" labelOnly="1" outline="0" fieldPosition="0">
        <references count="7">
          <reference field="0" count="1" selected="0">
            <x v="14"/>
          </reference>
          <reference field="5" count="1">
            <x v="736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53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52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51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50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84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48">
      <pivotArea dataOnly="0" labelOnly="1" outline="0" fieldPosition="0">
        <references count="7">
          <reference field="0" count="1" selected="0">
            <x v="15"/>
          </reference>
          <reference field="5" count="2">
            <x v="7355"/>
            <x v="73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47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4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45">
      <pivotArea dataOnly="0" labelOnly="1" outline="0" fieldPosition="0">
        <references count="7">
          <reference field="0" count="1" selected="0">
            <x v="15"/>
          </reference>
          <reference field="5" count="1">
            <x v="73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844">
      <pivotArea dataOnly="0" labelOnly="1" outline="0" fieldPosition="0">
        <references count="7">
          <reference field="0" count="1" selected="0">
            <x v="15"/>
          </reference>
          <reference field="5" count="1">
            <x v="2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843">
      <pivotArea dataOnly="0" labelOnly="1" outline="0" fieldPosition="0">
        <references count="7">
          <reference field="0" count="1" selected="0">
            <x v="15"/>
          </reference>
          <reference field="5" count="1">
            <x v="73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842">
      <pivotArea dataOnly="0" labelOnly="1" outline="0" fieldPosition="0">
        <references count="7">
          <reference field="0" count="1" selected="0">
            <x v="15"/>
          </reference>
          <reference field="5" count="1">
            <x v="73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7841">
      <pivotArea dataOnly="0" labelOnly="1" outline="0" fieldPosition="0">
        <references count="7">
          <reference field="0" count="1" selected="0">
            <x v="15"/>
          </reference>
          <reference field="5" count="1">
            <x v="434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840">
      <pivotArea dataOnly="0" labelOnly="1" outline="0" fieldPosition="0">
        <references count="7">
          <reference field="0" count="1" selected="0">
            <x v="15"/>
          </reference>
          <reference field="5" count="1">
            <x v="18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839">
      <pivotArea dataOnly="0" labelOnly="1" outline="0" fieldPosition="0">
        <references count="7">
          <reference field="0" count="1" selected="0">
            <x v="15"/>
          </reference>
          <reference field="5" count="1">
            <x v="73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38">
      <pivotArea dataOnly="0" labelOnly="1" outline="0" fieldPosition="0">
        <references count="7">
          <reference field="0" count="1" selected="0">
            <x v="15"/>
          </reference>
          <reference field="5" count="1">
            <x v="72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3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20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3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19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15">
      <pivotArea dataOnly="0" labelOnly="1" outline="0" fieldPosition="0">
        <references count="9">
          <reference field="0" count="1" selected="0">
            <x v="14"/>
          </reference>
          <reference field="3" count="1">
            <x v="684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8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13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323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8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11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10">
      <pivotArea dataOnly="0" labelOnly="1" outline="0" fieldPosition="0">
        <references count="9">
          <reference field="0" count="1" selected="0">
            <x v="14"/>
          </reference>
          <reference field="3" count="1">
            <x v="7394"/>
          </reference>
          <reference field="5" count="1" selected="0">
            <x v="73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09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08">
      <pivotArea dataOnly="0" labelOnly="1" outline="0" fieldPosition="0">
        <references count="9">
          <reference field="0" count="1" selected="0">
            <x v="14"/>
          </reference>
          <reference field="3" count="1">
            <x v="73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07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06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05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804">
      <pivotArea dataOnly="0" labelOnly="1" outline="0" fieldPosition="0">
        <references count="9">
          <reference field="0" count="1" selected="0">
            <x v="15"/>
          </reference>
          <reference field="3" count="1">
            <x v="738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02">
      <pivotArea dataOnly="0" labelOnly="1" outline="0" fieldPosition="0">
        <references count="9">
          <reference field="0" count="1" selected="0">
            <x v="15"/>
          </reference>
          <reference field="3" count="1">
            <x v="7384"/>
          </reference>
          <reference field="5" count="1" selected="0">
            <x v="73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01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799">
      <pivotArea dataOnly="0" labelOnly="1" outline="0" fieldPosition="0">
        <references count="9">
          <reference field="0" count="1" selected="0">
            <x v="15"/>
          </reference>
          <reference field="3" count="1">
            <x v="7334"/>
          </reference>
          <reference field="5" count="1" selected="0">
            <x v="73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798">
      <pivotArea dataOnly="0" labelOnly="1" outline="0" fieldPosition="0">
        <references count="9">
          <reference field="0" count="1" selected="0">
            <x v="15"/>
          </reference>
          <reference field="3" count="1">
            <x v="7333"/>
          </reference>
          <reference field="5" count="1" selected="0">
            <x v="18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7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5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96">
      <pivotArea dataOnly="0" labelOnly="1" outline="0" fieldPosition="0">
        <references count="9">
          <reference field="0" count="1" selected="0">
            <x v="15"/>
          </reference>
          <reference field="3" count="1">
            <x v="7239"/>
          </reference>
          <reference field="5" count="1" selected="0">
            <x v="725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0"/>
          </reference>
          <reference field="5" count="1" selected="0">
            <x v="57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32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4"/>
          </reference>
          <reference field="5" count="1" selected="0">
            <x v="73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5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4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7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34"/>
          </reference>
          <reference field="5" count="1" selected="0">
            <x v="73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7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33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7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9"/>
          </reference>
          <reference field="5" count="1" selected="0">
            <x v="7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771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70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69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68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1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67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6840"/>
          </reference>
          <reference field="5" count="1" selected="0">
            <x v="577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766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65">
      <pivotArea dataOnly="0" labelOnly="1" outline="0" fieldPosition="0">
        <references count="11">
          <reference field="0" count="1" selected="0">
            <x v="14"/>
          </reference>
          <reference field="1" count="1">
            <x v="7368"/>
          </reference>
          <reference field="3" count="1" selected="0">
            <x v="7394"/>
          </reference>
          <reference field="5" count="1" selected="0">
            <x v="73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64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63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762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61">
      <pivotArea dataOnly="0" labelOnly="1" outline="0" fieldPosition="0">
        <references count="11">
          <reference field="0" count="1" selected="0">
            <x v="15"/>
          </reference>
          <reference field="1" count="1">
            <x v="7321"/>
          </reference>
          <reference field="3" count="1" selected="0">
            <x v="7333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760">
      <pivotArea dataOnly="0" labelOnly="1" outline="0" fieldPosition="0">
        <references count="11">
          <reference field="0" count="1" selected="0">
            <x v="15"/>
          </reference>
          <reference field="1" count="1">
            <x v="7346"/>
          </reference>
          <reference field="3" count="1" selected="0">
            <x v="0"/>
          </reference>
          <reference field="5" count="1" selected="0">
            <x v="73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59">
      <pivotArea outline="0" collapsedLevelsAreSubtotals="1" fieldPosition="0"/>
    </format>
    <format dxfId="17758">
      <pivotArea dataOnly="0" labelOnly="1" outline="0" axis="axisValues" fieldPosition="0"/>
    </format>
    <format dxfId="17757">
      <pivotArea dataOnly="0" outline="0" fieldPosition="0">
        <references count="1">
          <reference field="12" count="0" defaultSubtotal="1"/>
        </references>
      </pivotArea>
    </format>
    <format dxfId="17756">
      <pivotArea outline="0" collapsedLevelsAreSubtotals="1" fieldPosition="0"/>
    </format>
    <format dxfId="17755">
      <pivotArea dataOnly="0" labelOnly="1" outline="0" axis="axisValues" fieldPosition="0"/>
    </format>
    <format dxfId="17754">
      <pivotArea outline="0" collapsedLevelsAreSubtotals="1" fieldPosition="0"/>
    </format>
    <format dxfId="17753">
      <pivotArea dataOnly="0" labelOnly="1" outline="0" axis="axisValues" fieldPosition="0"/>
    </format>
    <format dxfId="17752">
      <pivotArea dataOnly="0" labelOnly="1" outline="0" axis="axisValues" fieldPosition="0"/>
    </format>
    <format dxfId="17751">
      <pivotArea outline="0" collapsedLevelsAreSubtotals="1" fieldPosition="0"/>
    </format>
    <format dxfId="17750">
      <pivotArea field="12" type="button" dataOnly="0" labelOnly="1" outline="0" axis="axisRow" fieldPosition="2"/>
    </format>
    <format dxfId="17749">
      <pivotArea field="10" type="button" dataOnly="0" labelOnly="1" outline="0" axis="axisRow" fieldPosition="3"/>
    </format>
    <format dxfId="17748">
      <pivotArea field="16" type="button" dataOnly="0" labelOnly="1" outline="0" axis="axisRow" fieldPosition="4"/>
    </format>
    <format dxfId="17747">
      <pivotArea field="18" type="button" dataOnly="0" labelOnly="1" outline="0" axis="axisRow" fieldPosition="5"/>
    </format>
    <format dxfId="17746">
      <pivotArea field="5" type="button" dataOnly="0" labelOnly="1" outline="0" axis="axisRow" fieldPosition="6"/>
    </format>
    <format dxfId="17745">
      <pivotArea field="9" type="button" dataOnly="0" labelOnly="1" outline="0" axis="axisRow" fieldPosition="7"/>
    </format>
    <format dxfId="17744">
      <pivotArea field="3" type="button" dataOnly="0" labelOnly="1" outline="0" axis="axisRow" fieldPosition="8"/>
    </format>
    <format dxfId="17743">
      <pivotArea field="7" type="button" dataOnly="0" labelOnly="1" outline="0" axis="axisRow" fieldPosition="9"/>
    </format>
    <format dxfId="17742">
      <pivotArea field="1" type="button" dataOnly="0" labelOnly="1" outline="0" axis="axisRow" fieldPosition="10"/>
    </format>
    <format dxfId="17741">
      <pivotArea dataOnly="0" labelOnly="1" outline="0" axis="axisValues" fieldPosition="0"/>
    </format>
    <format dxfId="17740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773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773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73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736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735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7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3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772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77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72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7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7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72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72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7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7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7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1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7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7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71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7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7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7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7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7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7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7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7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7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70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70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6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6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6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6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76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76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76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6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7"/>
          </reference>
        </references>
      </pivotArea>
    </format>
    <format dxfId="176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76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6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6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6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7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7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7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7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88"/>
          </reference>
        </references>
      </pivotArea>
    </format>
    <format dxfId="17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6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76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17640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3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38">
      <pivotArea dataOnly="0" labelOnly="1" outline="0" fieldPosition="0">
        <references count="7">
          <reference field="0" count="1" selected="0">
            <x v="11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37">
      <pivotArea dataOnly="0" labelOnly="1" outline="0" fieldPosition="0">
        <references count="7">
          <reference field="0" count="1" selected="0">
            <x v="11"/>
          </reference>
          <reference field="5" count="1">
            <x v="58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7636">
      <pivotArea dataOnly="0" labelOnly="1" outline="0" fieldPosition="0">
        <references count="7">
          <reference field="0" count="1" selected="0">
            <x v="11"/>
          </reference>
          <reference field="5" count="1">
            <x v="68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635">
      <pivotArea dataOnly="0" labelOnly="1" outline="0" fieldPosition="0">
        <references count="7">
          <reference field="0" count="1" selected="0">
            <x v="11"/>
          </reference>
          <reference field="5" count="1">
            <x v="48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34">
      <pivotArea dataOnly="0" labelOnly="1" outline="0" fieldPosition="0">
        <references count="7">
          <reference field="0" count="1" selected="0">
            <x v="12"/>
          </reference>
          <reference field="5" count="2">
            <x v="5624"/>
            <x v="73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633">
      <pivotArea dataOnly="0" labelOnly="1" outline="0" fieldPosition="0">
        <references count="7">
          <reference field="0" count="1" selected="0">
            <x v="12"/>
          </reference>
          <reference field="5" count="4">
            <x v="7375"/>
            <x v="7376"/>
            <x v="7378"/>
            <x v="73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32">
      <pivotArea dataOnly="0" labelOnly="1" outline="0" fieldPosition="0">
        <references count="7">
          <reference field="0" count="1" selected="0">
            <x v="12"/>
          </reference>
          <reference field="5" count="1">
            <x v="73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31">
      <pivotArea dataOnly="0" labelOnly="1" outline="0" fieldPosition="0">
        <references count="7">
          <reference field="0" count="1" selected="0">
            <x v="13"/>
          </reference>
          <reference field="5" count="2">
            <x v="6774"/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30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29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628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2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26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25">
      <pivotArea dataOnly="0" labelOnly="1" outline="0" fieldPosition="0">
        <references count="7">
          <reference field="0" count="1" selected="0">
            <x v="14"/>
          </reference>
          <reference field="5" count="1">
            <x v="73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24">
      <pivotArea dataOnly="0" labelOnly="1" outline="0" fieldPosition="0">
        <references count="7">
          <reference field="0" count="1" selected="0">
            <x v="14"/>
          </reference>
          <reference field="5" count="1">
            <x v="218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23">
      <pivotArea dataOnly="0" labelOnly="1" outline="0" fieldPosition="0">
        <references count="7">
          <reference field="0" count="1" selected="0">
            <x v="14"/>
          </reference>
          <reference field="5" count="1">
            <x v="581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22">
      <pivotArea dataOnly="0" labelOnly="1" outline="0" fieldPosition="0">
        <references count="7">
          <reference field="0" count="1" selected="0">
            <x v="14"/>
          </reference>
          <reference field="5" count="1">
            <x v="737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621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20">
      <pivotArea dataOnly="0" labelOnly="1" outline="0" fieldPosition="0">
        <references count="7">
          <reference field="0" count="1" selected="0">
            <x v="14"/>
          </reference>
          <reference field="5" count="1">
            <x v="7316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19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18">
      <pivotArea dataOnly="0" labelOnly="1" outline="0" fieldPosition="0">
        <references count="7">
          <reference field="0" count="1" selected="0">
            <x v="14"/>
          </reference>
          <reference field="5" count="1">
            <x v="737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17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16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61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14">
      <pivotArea dataOnly="0" labelOnly="1" outline="0" fieldPosition="0">
        <references count="7">
          <reference field="0" count="1" selected="0">
            <x v="15"/>
          </reference>
          <reference field="5" count="1">
            <x v="73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13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1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11">
      <pivotArea dataOnly="0" labelOnly="1" outline="0" fieldPosition="0">
        <references count="7">
          <reference field="0" count="1" selected="0">
            <x v="15"/>
          </reference>
          <reference field="5" count="1">
            <x v="73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610">
      <pivotArea dataOnly="0" labelOnly="1" outline="0" fieldPosition="0">
        <references count="7">
          <reference field="0" count="1" selected="0">
            <x v="15"/>
          </reference>
          <reference field="5" count="1">
            <x v="73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09">
      <pivotArea dataOnly="0" labelOnly="1" outline="0" fieldPosition="0">
        <references count="7">
          <reference field="0" count="1" selected="0">
            <x v="15"/>
          </reference>
          <reference field="5" count="1">
            <x v="73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0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6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0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6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6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6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5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5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86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85">
      <pivotArea dataOnly="0" labelOnly="1" outline="0" fieldPosition="0">
        <references count="9">
          <reference field="0" count="1" selected="0">
            <x v="11"/>
          </reference>
          <reference field="3" count="1">
            <x v="6925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84">
      <pivotArea dataOnly="0" labelOnly="1" outline="0" fieldPosition="0">
        <references count="9">
          <reference field="0" count="1" selected="0">
            <x v="11"/>
          </reference>
          <reference field="3" count="1">
            <x v="7330"/>
          </reference>
          <reference field="5" count="1" selected="0">
            <x v="5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7583">
      <pivotArea dataOnly="0" labelOnly="1" outline="0" fieldPosition="0">
        <references count="9">
          <reference field="0" count="1" selected="0">
            <x v="11"/>
          </reference>
          <reference field="3" count="1">
            <x v="7329"/>
          </reference>
          <reference field="5" count="1" selected="0">
            <x v="6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582">
      <pivotArea dataOnly="0" labelOnly="1" outline="0" fieldPosition="0">
        <references count="9">
          <reference field="0" count="1" selected="0">
            <x v="11"/>
          </reference>
          <reference field="3" count="1">
            <x v="7230"/>
          </reference>
          <reference field="5" count="1" selected="0">
            <x v="4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8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580">
      <pivotArea dataOnly="0" labelOnly="1" outline="0" fieldPosition="0">
        <references count="9">
          <reference field="0" count="1" selected="0">
            <x v="12"/>
          </reference>
          <reference field="3" count="1">
            <x v="7400"/>
          </reference>
          <reference field="5" count="1" selected="0">
            <x v="737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79">
      <pivotArea dataOnly="0" labelOnly="1" outline="0" fieldPosition="0">
        <references count="9">
          <reference field="0" count="1" selected="0">
            <x v="12"/>
          </reference>
          <reference field="3" count="1">
            <x v="7399"/>
          </reference>
          <reference field="5" count="1" selected="0">
            <x v="73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78">
      <pivotArea dataOnly="0" labelOnly="1" outline="0" fieldPosition="0">
        <references count="9">
          <reference field="0" count="1" selected="0">
            <x v="12"/>
          </reference>
          <reference field="3" count="1">
            <x v="7401"/>
          </reference>
          <reference field="5" count="1" selected="0">
            <x v="737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77">
      <pivotArea dataOnly="0" labelOnly="1" outline="0" fieldPosition="0">
        <references count="9">
          <reference field="0" count="1" selected="0">
            <x v="12"/>
          </reference>
          <reference field="3" count="1">
            <x v="7402"/>
          </reference>
          <reference field="5" count="1" selected="0">
            <x v="73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7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73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73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72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218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569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68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73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67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66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65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564">
      <pivotArea dataOnly="0" labelOnly="1" outline="0" fieldPosition="0">
        <references count="9">
          <reference field="0" count="1" selected="0">
            <x v="15"/>
          </reference>
          <reference field="3" count="1">
            <x v="738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63">
      <pivotArea dataOnly="0" labelOnly="1" outline="0" fieldPosition="0">
        <references count="9">
          <reference field="0" count="1" selected="0">
            <x v="15"/>
          </reference>
          <reference field="3" count="1">
            <x v="7384"/>
          </reference>
          <reference field="5" count="1" selected="0">
            <x v="73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62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560">
      <pivotArea dataOnly="0" labelOnly="1" outline="0" fieldPosition="0">
        <references count="9">
          <reference field="0" count="1" selected="0">
            <x v="15"/>
          </reference>
          <reference field="3" count="1">
            <x v="7334"/>
          </reference>
          <reference field="5" count="1" selected="0">
            <x v="73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5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5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6925"/>
          </reference>
          <reference field="5" count="1" selected="0">
            <x v="4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5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0"/>
          </reference>
          <reference field="5" count="1" selected="0">
            <x v="48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55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01"/>
          </reference>
          <reference field="5" count="1" selected="0">
            <x v="73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73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5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34"/>
          </reference>
          <reference field="5" count="1" selected="0">
            <x v="73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540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39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38">
      <pivotArea dataOnly="0" labelOnly="1" outline="0" fieldPosition="0">
        <references count="11">
          <reference field="0" count="1" selected="0">
            <x v="11"/>
          </reference>
          <reference field="1" count="1">
            <x v="7378"/>
          </reference>
          <reference field="3" count="1" selected="0">
            <x v="7230"/>
          </reference>
          <reference field="5" count="1" selected="0">
            <x v="48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37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536">
      <pivotArea dataOnly="0" labelOnly="1" outline="0" fieldPosition="0">
        <references count="11">
          <reference field="0" count="1" selected="0">
            <x v="12"/>
          </reference>
          <reference field="1" count="1">
            <x v="7377"/>
          </reference>
          <reference field="3" count="1" selected="0">
            <x v="0"/>
          </reference>
          <reference field="5" count="1" selected="0">
            <x v="73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535">
      <pivotArea dataOnly="0" labelOnly="1" outline="0" fieldPosition="0">
        <references count="11">
          <reference field="0" count="1" selected="0">
            <x v="12"/>
          </reference>
          <reference field="1" count="1">
            <x v="7373"/>
          </reference>
          <reference field="3" count="1" selected="0">
            <x v="7400"/>
          </reference>
          <reference field="5" count="1" selected="0">
            <x v="73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34">
      <pivotArea dataOnly="0" labelOnly="1" outline="0" fieldPosition="0">
        <references count="11">
          <reference field="0" count="1" selected="0">
            <x v="12"/>
          </reference>
          <reference field="1" count="1">
            <x v="7376"/>
          </reference>
          <reference field="3" count="1" selected="0">
            <x v="7402"/>
          </reference>
          <reference field="5" count="1" selected="0">
            <x v="73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33">
      <pivotArea dataOnly="0" labelOnly="1" outline="0" fieldPosition="0">
        <references count="11">
          <reference field="0" count="1" selected="0">
            <x v="12"/>
          </reference>
          <reference field="1" count="1">
            <x v="7375"/>
          </reference>
          <reference field="3" count="1" selected="0">
            <x v="0"/>
          </reference>
          <reference field="5" count="1" selected="0">
            <x v="73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32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31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1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30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2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528">
      <pivotArea outline="0" collapsedLevelsAreSubtotals="1" fieldPosition="0"/>
    </format>
    <format dxfId="17527">
      <pivotArea dataOnly="0" labelOnly="1" outline="0" axis="axisValues" fieldPosition="0"/>
    </format>
    <format dxfId="17526">
      <pivotArea dataOnly="0" outline="0" fieldPosition="0">
        <references count="1">
          <reference field="12" count="0" defaultSubtotal="1"/>
        </references>
      </pivotArea>
    </format>
    <format dxfId="17525">
      <pivotArea outline="0" collapsedLevelsAreSubtotals="1" fieldPosition="0"/>
    </format>
    <format dxfId="17524">
      <pivotArea dataOnly="0" labelOnly="1" outline="0" axis="axisValues" fieldPosition="0"/>
    </format>
    <format dxfId="17523">
      <pivotArea outline="0" collapsedLevelsAreSubtotals="1" fieldPosition="0"/>
    </format>
    <format dxfId="17522">
      <pivotArea dataOnly="0" labelOnly="1" outline="0" axis="axisValues" fieldPosition="0"/>
    </format>
    <format dxfId="17521">
      <pivotArea dataOnly="0" labelOnly="1" outline="0" axis="axisValues" fieldPosition="0"/>
    </format>
    <format dxfId="17520">
      <pivotArea outline="0" collapsedLevelsAreSubtotals="1" fieldPosition="0"/>
    </format>
    <format dxfId="17519">
      <pivotArea field="12" type="button" dataOnly="0" labelOnly="1" outline="0" axis="axisRow" fieldPosition="2"/>
    </format>
    <format dxfId="17518">
      <pivotArea field="10" type="button" dataOnly="0" labelOnly="1" outline="0" axis="axisRow" fieldPosition="3"/>
    </format>
    <format dxfId="17517">
      <pivotArea field="16" type="button" dataOnly="0" labelOnly="1" outline="0" axis="axisRow" fieldPosition="4"/>
    </format>
    <format dxfId="17516">
      <pivotArea field="18" type="button" dataOnly="0" labelOnly="1" outline="0" axis="axisRow" fieldPosition="5"/>
    </format>
    <format dxfId="17515">
      <pivotArea field="5" type="button" dataOnly="0" labelOnly="1" outline="0" axis="axisRow" fieldPosition="6"/>
    </format>
    <format dxfId="17514">
      <pivotArea field="9" type="button" dataOnly="0" labelOnly="1" outline="0" axis="axisRow" fieldPosition="7"/>
    </format>
    <format dxfId="17513">
      <pivotArea field="3" type="button" dataOnly="0" labelOnly="1" outline="0" axis="axisRow" fieldPosition="8"/>
    </format>
    <format dxfId="17512">
      <pivotArea field="7" type="button" dataOnly="0" labelOnly="1" outline="0" axis="axisRow" fieldPosition="9"/>
    </format>
    <format dxfId="17511">
      <pivotArea field="1" type="button" dataOnly="0" labelOnly="1" outline="0" axis="axisRow" fieldPosition="10"/>
    </format>
    <format dxfId="17510">
      <pivotArea dataOnly="0" labelOnly="1" outline="0" axis="axisValues" fieldPosition="0"/>
    </format>
    <format dxfId="17509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1750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1750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50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5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0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750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74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4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74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9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4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4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48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4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4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4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4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4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4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4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4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47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47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47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4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4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4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4"/>
          </reference>
        </references>
      </pivotArea>
    </format>
    <format dxfId="174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74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7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7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17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0"/>
          </reference>
        </references>
      </pivotArea>
    </format>
    <format dxfId="17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7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74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37"/>
            <x v="42"/>
            <x v="43"/>
            <x v="59"/>
          </reference>
        </references>
      </pivotArea>
    </format>
    <format dxfId="174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4"/>
            <x v="45"/>
            <x v="72"/>
            <x v="74"/>
          </reference>
        </references>
      </pivotArea>
    </format>
    <format dxfId="174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17421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20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1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18">
      <pivotArea dataOnly="0" labelOnly="1" outline="0" fieldPosition="0">
        <references count="7">
          <reference field="0" count="1" selected="0">
            <x v="12"/>
          </reference>
          <reference field="5" count="1">
            <x v="73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417">
      <pivotArea dataOnly="0" labelOnly="1" outline="0" fieldPosition="0">
        <references count="7">
          <reference field="0" count="1" selected="0">
            <x v="12"/>
          </reference>
          <reference field="5" count="1">
            <x v="73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16">
      <pivotArea dataOnly="0" labelOnly="1" outline="0" fieldPosition="0">
        <references count="7">
          <reference field="0" count="1" selected="0">
            <x v="12"/>
          </reference>
          <reference field="5" count="1">
            <x v="73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15">
      <pivotArea dataOnly="0" labelOnly="1" outline="0" fieldPosition="0">
        <references count="7">
          <reference field="0" count="1" selected="0">
            <x v="13"/>
          </reference>
          <reference field="5" count="2">
            <x v="6774"/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14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13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412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1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10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409">
      <pivotArea dataOnly="0" labelOnly="1" outline="0" fieldPosition="0">
        <references count="7">
          <reference field="0" count="1" selected="0">
            <x v="14"/>
          </reference>
          <reference field="5" count="1">
            <x v="581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08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407">
      <pivotArea dataOnly="0" labelOnly="1" outline="0" fieldPosition="0">
        <references count="7">
          <reference field="0" count="1" selected="0">
            <x v="14"/>
          </reference>
          <reference field="5" count="1">
            <x v="737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06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05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04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03">
      <pivotArea dataOnly="0" labelOnly="1" outline="0" fieldPosition="0">
        <references count="7">
          <reference field="0" count="1" selected="0">
            <x v="14"/>
          </reference>
          <reference field="5" count="1">
            <x v="652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402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01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00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39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98">
      <pivotArea dataOnly="0" labelOnly="1" outline="0" fieldPosition="0">
        <references count="7">
          <reference field="0" count="1" selected="0">
            <x v="15"/>
          </reference>
          <reference field="5" count="1">
            <x v="73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97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9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95">
      <pivotArea dataOnly="0" labelOnly="1" outline="0" fieldPosition="0">
        <references count="7">
          <reference field="0" count="1" selected="0">
            <x v="15"/>
          </reference>
          <reference field="5" count="1">
            <x v="2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394">
      <pivotArea dataOnly="0" labelOnly="1" outline="0" fieldPosition="0">
        <references count="7">
          <reference field="0" count="1" selected="0">
            <x v="15"/>
          </reference>
          <reference field="5" count="2">
            <x v="5247"/>
            <x v="73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393">
      <pivotArea dataOnly="0" labelOnly="1" outline="0" fieldPosition="0">
        <references count="7">
          <reference field="0" count="1" selected="0">
            <x v="15"/>
          </reference>
          <reference field="5" count="1">
            <x v="434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392">
      <pivotArea dataOnly="0" labelOnly="1" outline="0" fieldPosition="0">
        <references count="7">
          <reference field="0" count="1" selected="0">
            <x v="15"/>
          </reference>
          <reference field="5" count="2">
            <x v="2534"/>
            <x v="73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3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7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72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71">
      <pivotArea dataOnly="0" labelOnly="1" outline="0" fieldPosition="0">
        <references count="9">
          <reference field="0" count="1" selected="0">
            <x v="12"/>
          </reference>
          <reference field="3" count="1">
            <x v="7235"/>
          </reference>
          <reference field="5" count="1" selected="0">
            <x v="738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3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69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3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66">
      <pivotArea dataOnly="0" labelOnly="1" outline="0" fieldPosition="0">
        <references count="9">
          <reference field="0" count="1" selected="0">
            <x v="14"/>
          </reference>
          <reference field="3" count="1">
            <x v="73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65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64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63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62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61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360">
      <pivotArea dataOnly="0" labelOnly="1" outline="0" fieldPosition="0">
        <references count="9">
          <reference field="0" count="1" selected="0">
            <x v="15"/>
          </reference>
          <reference field="3" count="1">
            <x v="738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59">
      <pivotArea dataOnly="0" labelOnly="1" outline="0" fieldPosition="0">
        <references count="9">
          <reference field="0" count="1" selected="0">
            <x v="15"/>
          </reference>
          <reference field="3" count="1">
            <x v="7384"/>
          </reference>
          <reference field="5" count="1" selected="0">
            <x v="73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58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3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35"/>
          </reference>
          <reference field="5" count="1" selected="0">
            <x v="73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3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5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39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38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37">
      <pivotArea dataOnly="0" labelOnly="1" outline="0" fieldPosition="0">
        <references count="11">
          <reference field="0" count="1" selected="0">
            <x v="12"/>
          </reference>
          <reference field="1" count="1">
            <x v="7383"/>
          </reference>
          <reference field="3" count="1" selected="0">
            <x v="7235"/>
          </reference>
          <reference field="5" count="1" selected="0">
            <x v="73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336">
      <pivotArea dataOnly="0" labelOnly="1" outline="0" fieldPosition="0">
        <references count="11">
          <reference field="0" count="1" selected="0">
            <x v="12"/>
          </reference>
          <reference field="1" count="1">
            <x v="7382"/>
          </reference>
          <reference field="3" count="1" selected="0">
            <x v="0"/>
          </reference>
          <reference field="5" count="1" selected="0">
            <x v="738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35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34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33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3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331">
      <pivotArea dataOnly="0" labelOnly="1" outline="0" fieldPosition="0">
        <references count="11">
          <reference field="0" count="1" selected="0">
            <x v="15"/>
          </reference>
          <reference field="1" count="1">
            <x v="7379"/>
          </reference>
          <reference field="3" count="1" selected="0">
            <x v="0"/>
          </reference>
          <reference field="5" count="1" selected="0">
            <x v="25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30">
      <pivotArea outline="0" collapsedLevelsAreSubtotals="1" fieldPosition="0"/>
    </format>
    <format dxfId="17329">
      <pivotArea dataOnly="0" labelOnly="1" outline="0" axis="axisValues" fieldPosition="0"/>
    </format>
    <format dxfId="17328">
      <pivotArea dataOnly="0" outline="0" fieldPosition="0">
        <references count="1">
          <reference field="12" count="0" defaultSubtotal="1"/>
        </references>
      </pivotArea>
    </format>
    <format dxfId="17327">
      <pivotArea outline="0" collapsedLevelsAreSubtotals="1" fieldPosition="0"/>
    </format>
    <format dxfId="17326">
      <pivotArea dataOnly="0" labelOnly="1" outline="0" axis="axisValues" fieldPosition="0"/>
    </format>
    <format dxfId="17325">
      <pivotArea outline="0" collapsedLevelsAreSubtotals="1" fieldPosition="0"/>
    </format>
    <format dxfId="17324">
      <pivotArea dataOnly="0" labelOnly="1" outline="0" axis="axisValues" fieldPosition="0"/>
    </format>
    <format dxfId="17323">
      <pivotArea dataOnly="0" labelOnly="1" outline="0" axis="axisValues" fieldPosition="0"/>
    </format>
    <format dxfId="17322">
      <pivotArea outline="0" collapsedLevelsAreSubtotals="1" fieldPosition="0"/>
    </format>
    <format dxfId="17321">
      <pivotArea field="12" type="button" dataOnly="0" labelOnly="1" outline="0" axis="axisRow" fieldPosition="2"/>
    </format>
    <format dxfId="17320">
      <pivotArea field="10" type="button" dataOnly="0" labelOnly="1" outline="0" axis="axisRow" fieldPosition="3"/>
    </format>
    <format dxfId="17319">
      <pivotArea field="16" type="button" dataOnly="0" labelOnly="1" outline="0" axis="axisRow" fieldPosition="4"/>
    </format>
    <format dxfId="17318">
      <pivotArea field="18" type="button" dataOnly="0" labelOnly="1" outline="0" axis="axisRow" fieldPosition="5"/>
    </format>
    <format dxfId="17317">
      <pivotArea field="5" type="button" dataOnly="0" labelOnly="1" outline="0" axis="axisRow" fieldPosition="6"/>
    </format>
    <format dxfId="17316">
      <pivotArea field="9" type="button" dataOnly="0" labelOnly="1" outline="0" axis="axisRow" fieldPosition="7"/>
    </format>
    <format dxfId="17315">
      <pivotArea field="3" type="button" dataOnly="0" labelOnly="1" outline="0" axis="axisRow" fieldPosition="8"/>
    </format>
    <format dxfId="17314">
      <pivotArea field="7" type="button" dataOnly="0" labelOnly="1" outline="0" axis="axisRow" fieldPosition="9"/>
    </format>
    <format dxfId="17313">
      <pivotArea field="1" type="button" dataOnly="0" labelOnly="1" outline="0" axis="axisRow" fieldPosition="10"/>
    </format>
    <format dxfId="17312">
      <pivotArea dataOnly="0" labelOnly="1" outline="0" axis="axisValues" fieldPosition="0"/>
    </format>
    <format dxfId="17311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731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7309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730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730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30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3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0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730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72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72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2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29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29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29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2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29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2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2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2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8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2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2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28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2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2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2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2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2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2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2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2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27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2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27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2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2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2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2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172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72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172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72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72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72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7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7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2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2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7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7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7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2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0"/>
            <x v="42"/>
            <x v="43"/>
            <x v="59"/>
          </reference>
        </references>
      </pivotArea>
    </format>
    <format dxfId="172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66"/>
          </reference>
        </references>
      </pivotArea>
    </format>
    <format dxfId="17205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04">
      <pivotArea dataOnly="0" labelOnly="1" outline="0" fieldPosition="0">
        <references count="7">
          <reference field="0" count="1" selected="0">
            <x v="7"/>
          </reference>
          <reference field="5" count="1">
            <x v="7350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0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02">
      <pivotArea dataOnly="0" labelOnly="1" outline="0" fieldPosition="0">
        <references count="7">
          <reference field="0" count="1" selected="0">
            <x v="10"/>
          </reference>
          <reference field="5" count="1">
            <x v="699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01">
      <pivotArea dataOnly="0" labelOnly="1" outline="0" fieldPosition="0">
        <references count="7">
          <reference field="0" count="1" selected="0">
            <x v="10"/>
          </reference>
          <reference field="5" count="1">
            <x v="440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200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99">
      <pivotArea dataOnly="0" labelOnly="1" outline="0" fieldPosition="0">
        <references count="7">
          <reference field="0" count="1" selected="0">
            <x v="10"/>
          </reference>
          <reference field="5" count="1">
            <x v="473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98">
      <pivotArea dataOnly="0" labelOnly="1" outline="0" fieldPosition="0">
        <references count="7">
          <reference field="0" count="1" selected="0">
            <x v="10"/>
          </reference>
          <reference field="5" count="1">
            <x v="540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197">
      <pivotArea dataOnly="0" labelOnly="1" outline="0" fieldPosition="0">
        <references count="7">
          <reference field="0" count="1" selected="0">
            <x v="12"/>
          </reference>
          <reference field="5" count="1">
            <x v="43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96">
      <pivotArea dataOnly="0" labelOnly="1" outline="0" fieldPosition="0">
        <references count="7">
          <reference field="0" count="1" selected="0">
            <x v="13"/>
          </reference>
          <reference field="5" count="1"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95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194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93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192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191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9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89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88">
      <pivotArea dataOnly="0" labelOnly="1" outline="0" fieldPosition="0">
        <references count="7">
          <reference field="0" count="1" selected="0">
            <x v="14"/>
          </reference>
          <reference field="5" count="1">
            <x v="736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87">
      <pivotArea dataOnly="0" labelOnly="1" outline="0" fieldPosition="0">
        <references count="7">
          <reference field="0" count="1" selected="0">
            <x v="14"/>
          </reference>
          <reference field="5" count="1">
            <x v="581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86">
      <pivotArea dataOnly="0" labelOnly="1" outline="0" fieldPosition="0">
        <references count="7">
          <reference field="0" count="1" selected="0">
            <x v="14"/>
          </reference>
          <reference field="5" count="1">
            <x v="737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185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184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83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82">
      <pivotArea dataOnly="0" labelOnly="1" outline="0" fieldPosition="0">
        <references count="7">
          <reference field="0" count="1" selected="0">
            <x v="14"/>
          </reference>
          <reference field="5" count="1">
            <x v="737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81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80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79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78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7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76">
      <pivotArea dataOnly="0" labelOnly="1" outline="0" fieldPosition="0">
        <references count="7">
          <reference field="0" count="1" selected="0">
            <x v="15"/>
          </reference>
          <reference field="5" count="1">
            <x v="73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75">
      <pivotArea dataOnly="0" labelOnly="1" outline="0" fieldPosition="0">
        <references count="7">
          <reference field="0" count="1" selected="0">
            <x v="15"/>
          </reference>
          <reference field="5" count="1">
            <x v="73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74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7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72">
      <pivotArea dataOnly="0" labelOnly="1" outline="0" fieldPosition="0">
        <references count="7">
          <reference field="0" count="1" selected="0">
            <x v="15"/>
          </reference>
          <reference field="5" count="2">
            <x v="1390"/>
            <x v="73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71">
      <pivotArea dataOnly="0" labelOnly="1" outline="0" fieldPosition="0">
        <references count="7">
          <reference field="0" count="1" selected="0">
            <x v="15"/>
          </reference>
          <reference field="5" count="1">
            <x v="73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6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6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6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4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1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38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48">
      <pivotArea dataOnly="0" labelOnly="1" outline="0" fieldPosition="0">
        <references count="9">
          <reference field="0" count="1" selected="0">
            <x v="7"/>
          </reference>
          <reference field="3" count="1">
            <x v="7144"/>
          </reference>
          <reference field="5" count="1" selected="0">
            <x v="73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47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46">
      <pivotArea dataOnly="0" labelOnly="1" outline="0" fieldPosition="0">
        <references count="9">
          <reference field="0" count="1" selected="0">
            <x v="10"/>
          </reference>
          <reference field="3" count="1">
            <x v="7377"/>
          </reference>
          <reference field="5" count="1" selected="0">
            <x v="69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45">
      <pivotArea dataOnly="0" labelOnly="1" outline="0" fieldPosition="0">
        <references count="9">
          <reference field="0" count="1" selected="0">
            <x v="10"/>
          </reference>
          <reference field="3" count="1">
            <x v="7406"/>
          </reference>
          <reference field="5" count="1" selected="0">
            <x v="4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144">
      <pivotArea dataOnly="0" labelOnly="1" outline="0" fieldPosition="0">
        <references count="9">
          <reference field="0" count="1" selected="0">
            <x v="10"/>
          </reference>
          <reference field="3" count="1">
            <x v="738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43">
      <pivotArea dataOnly="0" labelOnly="1" outline="0" fieldPosition="0">
        <references count="9">
          <reference field="0" count="1" selected="0">
            <x v="10"/>
          </reference>
          <reference field="3" count="1">
            <x v="7372"/>
          </reference>
          <reference field="5" count="1" selected="0">
            <x v="4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42">
      <pivotArea dataOnly="0" labelOnly="1" outline="0" fieldPosition="0">
        <references count="9">
          <reference field="0" count="1" selected="0">
            <x v="10"/>
          </reference>
          <reference field="3" count="1">
            <x v="7407"/>
          </reference>
          <reference field="5" count="1" selected="0">
            <x v="5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1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3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38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736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1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1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33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32">
      <pivotArea dataOnly="0" labelOnly="1" outline="0" fieldPosition="0">
        <references count="9">
          <reference field="0" count="1" selected="0">
            <x v="14"/>
          </reference>
          <reference field="3" count="1">
            <x v="4257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31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30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29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27">
      <pivotArea dataOnly="0" labelOnly="1" outline="0" fieldPosition="0">
        <references count="9">
          <reference field="0" count="1" selected="0">
            <x v="15"/>
          </reference>
          <reference field="3" count="1">
            <x v="738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26">
      <pivotArea dataOnly="0" labelOnly="1" outline="0" fieldPosition="0">
        <references count="9">
          <reference field="0" count="1" selected="0">
            <x v="15"/>
          </reference>
          <reference field="3" count="1">
            <x v="7384"/>
          </reference>
          <reference field="5" count="1" selected="0">
            <x v="73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25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4"/>
          </reference>
          <reference field="5" count="1" selected="0">
            <x v="73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2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7"/>
          </reference>
          <reference field="5" count="1" selected="0">
            <x v="6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1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1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07"/>
          </reference>
          <reference field="5" count="1" selected="0">
            <x v="54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1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3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257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02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01">
      <pivotArea dataOnly="0" labelOnly="1" outline="0" fieldPosition="0">
        <references count="11">
          <reference field="0" count="1" selected="0">
            <x v="7"/>
          </reference>
          <reference field="1" count="1">
            <x v="7394"/>
          </reference>
          <reference field="3" count="1" selected="0">
            <x v="7144"/>
          </reference>
          <reference field="5" count="1" selected="0">
            <x v="73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00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99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72"/>
          </reference>
          <reference field="5" count="1" selected="0">
            <x v="47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98">
      <pivotArea dataOnly="0" labelOnly="1" outline="0" fieldPosition="0">
        <references count="11">
          <reference field="0" count="1" selected="0">
            <x v="10"/>
          </reference>
          <reference field="1" count="1">
            <x v="7392"/>
          </reference>
          <reference field="3" count="1" selected="0">
            <x v="7407"/>
          </reference>
          <reference field="5" count="1" selected="0">
            <x v="54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097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96">
      <pivotArea dataOnly="0" labelOnly="1" outline="0" fieldPosition="0">
        <references count="11">
          <reference field="0" count="1" selected="0">
            <x v="14"/>
          </reference>
          <reference field="1" count="1">
            <x v="7389"/>
          </reference>
          <reference field="3" count="1" selected="0">
            <x v="2"/>
          </reference>
          <reference field="5" count="1" selected="0">
            <x v="73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95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94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093">
      <pivotArea dataOnly="0" labelOnly="1" outline="0" fieldPosition="0">
        <references count="11">
          <reference field="0" count="1" selected="0">
            <x v="14"/>
          </reference>
          <reference field="1" count="1">
            <x v="7388"/>
          </reference>
          <reference field="3" count="1" selected="0">
            <x v="2"/>
          </reference>
          <reference field="5" count="1" selected="0">
            <x v="71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092">
      <pivotArea outline="0" collapsedLevelsAreSubtotals="1" fieldPosition="0"/>
    </format>
    <format dxfId="17091">
      <pivotArea dataOnly="0" labelOnly="1" outline="0" axis="axisValues" fieldPosition="0"/>
    </format>
    <format dxfId="17090">
      <pivotArea dataOnly="0" outline="0" fieldPosition="0">
        <references count="1">
          <reference field="12" count="0" defaultSubtotal="1"/>
        </references>
      </pivotArea>
    </format>
    <format dxfId="17089">
      <pivotArea outline="0" collapsedLevelsAreSubtotals="1" fieldPosition="0"/>
    </format>
    <format dxfId="17088">
      <pivotArea dataOnly="0" labelOnly="1" outline="0" axis="axisValues" fieldPosition="0"/>
    </format>
    <format dxfId="17087">
      <pivotArea outline="0" collapsedLevelsAreSubtotals="1" fieldPosition="0"/>
    </format>
    <format dxfId="17086">
      <pivotArea dataOnly="0" labelOnly="1" outline="0" axis="axisValues" fieldPosition="0"/>
    </format>
    <format dxfId="17085">
      <pivotArea dataOnly="0" labelOnly="1" outline="0" axis="axisValues" fieldPosition="0"/>
    </format>
    <format dxfId="17084">
      <pivotArea outline="0" collapsedLevelsAreSubtotals="1" fieldPosition="0"/>
    </format>
    <format dxfId="17083">
      <pivotArea field="12" type="button" dataOnly="0" labelOnly="1" outline="0" axis="axisRow" fieldPosition="2"/>
    </format>
    <format dxfId="17082">
      <pivotArea field="10" type="button" dataOnly="0" labelOnly="1" outline="0" axis="axisRow" fieldPosition="3"/>
    </format>
    <format dxfId="17081">
      <pivotArea field="16" type="button" dataOnly="0" labelOnly="1" outline="0" axis="axisRow" fieldPosition="4"/>
    </format>
    <format dxfId="17080">
      <pivotArea field="18" type="button" dataOnly="0" labelOnly="1" outline="0" axis="axisRow" fieldPosition="5"/>
    </format>
    <format dxfId="17079">
      <pivotArea field="5" type="button" dataOnly="0" labelOnly="1" outline="0" axis="axisRow" fieldPosition="6"/>
    </format>
    <format dxfId="17078">
      <pivotArea field="9" type="button" dataOnly="0" labelOnly="1" outline="0" axis="axisRow" fieldPosition="7"/>
    </format>
    <format dxfId="17077">
      <pivotArea field="3" type="button" dataOnly="0" labelOnly="1" outline="0" axis="axisRow" fieldPosition="8"/>
    </format>
    <format dxfId="17076">
      <pivotArea field="7" type="button" dataOnly="0" labelOnly="1" outline="0" axis="axisRow" fieldPosition="9"/>
    </format>
    <format dxfId="17075">
      <pivotArea field="1" type="button" dataOnly="0" labelOnly="1" outline="0" axis="axisRow" fieldPosition="10"/>
    </format>
    <format dxfId="17074">
      <pivotArea dataOnly="0" labelOnly="1" outline="0" axis="axisValues" fieldPosition="0"/>
    </format>
    <format dxfId="17073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1707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17071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070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706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6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6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6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63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7062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70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705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05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05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05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0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5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5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0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04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0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0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0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0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0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0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0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0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0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0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0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70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03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03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03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0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3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0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70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70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0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70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9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16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6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9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40"/>
            <x v="42"/>
            <x v="43"/>
            <x v="59"/>
          </reference>
        </references>
      </pivotArea>
    </format>
    <format dxfId="169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4"/>
          </reference>
        </references>
      </pivotArea>
    </format>
    <format dxfId="169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6"/>
            <x v="71"/>
          </reference>
        </references>
      </pivotArea>
    </format>
    <format dxfId="16968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67">
      <pivotArea dataOnly="0" labelOnly="1" outline="0" fieldPosition="0">
        <references count="7">
          <reference field="0" count="1" selected="0">
            <x v="2"/>
          </reference>
          <reference field="5" count="1">
            <x v="739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966">
      <pivotArea dataOnly="0" labelOnly="1" outline="0" fieldPosition="0">
        <references count="7">
          <reference field="0" count="1" selected="0">
            <x v="2"/>
          </reference>
          <reference field="5" count="1">
            <x v="56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65">
      <pivotArea dataOnly="0" labelOnly="1" outline="0" fieldPosition="0">
        <references count="7">
          <reference field="0" count="1" selected="0">
            <x v="2"/>
          </reference>
          <reference field="5" count="1">
            <x v="73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964">
      <pivotArea dataOnly="0" labelOnly="1" outline="0" fieldPosition="0">
        <references count="7">
          <reference field="0" count="1" selected="0">
            <x v="2"/>
          </reference>
          <reference field="5" count="1">
            <x v="44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6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62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961">
      <pivotArea dataOnly="0" labelOnly="1" outline="0" fieldPosition="0">
        <references count="7">
          <reference field="0" count="1" selected="0">
            <x v="12"/>
          </reference>
          <reference field="5" count="1">
            <x v="73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60">
      <pivotArea dataOnly="0" labelOnly="1" outline="0" fieldPosition="0">
        <references count="7">
          <reference field="0" count="1" selected="0">
            <x v="13"/>
          </reference>
          <reference field="5" count="1"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59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58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57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956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55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5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53">
      <pivotArea dataOnly="0" labelOnly="1" outline="0" fieldPosition="0">
        <references count="7">
          <reference field="0" count="1" selected="0">
            <x v="14"/>
          </reference>
          <reference field="5" count="1">
            <x v="721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52">
      <pivotArea dataOnly="0" labelOnly="1" outline="0" fieldPosition="0">
        <references count="7">
          <reference field="0" count="1" selected="0">
            <x v="14"/>
          </reference>
          <reference field="5" count="1">
            <x v="739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51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50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49">
      <pivotArea dataOnly="0" labelOnly="1" outline="0" fieldPosition="0">
        <references count="7">
          <reference field="0" count="1" selected="0">
            <x v="14"/>
          </reference>
          <reference field="5" count="1">
            <x v="679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48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947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46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45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44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943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4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41">
      <pivotArea dataOnly="0" labelOnly="1" outline="0" fieldPosition="0">
        <references count="7">
          <reference field="0" count="1" selected="0">
            <x v="15"/>
          </reference>
          <reference field="5" count="1">
            <x v="73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40">
      <pivotArea dataOnly="0" labelOnly="1" outline="0" fieldPosition="0">
        <references count="7">
          <reference field="0" count="1" selected="0">
            <x v="15"/>
          </reference>
          <reference field="5" count="1">
            <x v="73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39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3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37">
      <pivotArea dataOnly="0" labelOnly="1" outline="0" fieldPosition="0">
        <references count="7">
          <reference field="0" count="1" selected="0">
            <x v="15"/>
          </reference>
          <reference field="5" count="1">
            <x v="2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936">
      <pivotArea dataOnly="0" labelOnly="1" outline="0" fieldPosition="0">
        <references count="7">
          <reference field="0" count="1" selected="0">
            <x v="15"/>
          </reference>
          <reference field="5" count="1">
            <x v="52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935">
      <pivotArea dataOnly="0" labelOnly="1" outline="0" fieldPosition="0">
        <references count="7">
          <reference field="0" count="1" selected="0">
            <x v="15"/>
          </reference>
          <reference field="5" count="1">
            <x v="434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934">
      <pivotArea dataOnly="0" labelOnly="1" outline="0" fieldPosition="0">
        <references count="7">
          <reference field="0" count="1" selected="0">
            <x v="15"/>
          </reference>
          <reference field="5" count="3">
            <x v="1390"/>
            <x v="7305"/>
            <x v="73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33">
      <pivotArea dataOnly="0" labelOnly="1" outline="0" fieldPosition="0">
        <references count="7">
          <reference field="0" count="1" selected="0">
            <x v="15"/>
          </reference>
          <reference field="5" count="1">
            <x v="20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3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3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9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1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912">
      <pivotArea dataOnly="0" labelOnly="1" outline="0" fieldPosition="0">
        <references count="9">
          <reference field="0" count="1" selected="0">
            <x v="2"/>
          </reference>
          <reference field="3" count="1">
            <x v="7306"/>
          </reference>
          <reference field="5" count="1" selected="0">
            <x v="5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1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910">
      <pivotArea dataOnly="0" labelOnly="1" outline="0" fieldPosition="0">
        <references count="9">
          <reference field="0" count="1" selected="0">
            <x v="2"/>
          </reference>
          <reference field="3" count="1">
            <x v="7307"/>
          </reference>
          <reference field="5" count="1" selected="0">
            <x v="4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09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9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06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04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03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02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901">
      <pivotArea dataOnly="0" labelOnly="1" outline="0" fieldPosition="0">
        <references count="9">
          <reference field="0" count="1" selected="0">
            <x v="14"/>
          </reference>
          <reference field="3" count="1">
            <x v="73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00">
      <pivotArea dataOnly="0" labelOnly="1" outline="0" fieldPosition="0">
        <references count="9">
          <reference field="0" count="1" selected="0">
            <x v="14"/>
          </reference>
          <reference field="3" count="1">
            <x v="7411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99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98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97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96">
      <pivotArea dataOnly="0" labelOnly="1" outline="0" fieldPosition="0">
        <references count="9">
          <reference field="0" count="1" selected="0">
            <x v="15"/>
          </reference>
          <reference field="3" count="1">
            <x v="738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95">
      <pivotArea dataOnly="0" labelOnly="1" outline="0" fieldPosition="0">
        <references count="9">
          <reference field="0" count="1" selected="0">
            <x v="15"/>
          </reference>
          <reference field="3" count="1">
            <x v="7384"/>
          </reference>
          <reference field="5" count="1" selected="0">
            <x v="73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93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9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88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06"/>
          </reference>
          <reference field="5" count="1" selected="0">
            <x v="5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8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88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07"/>
          </reference>
          <reference field="5" count="1" selected="0">
            <x v="4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8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6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5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1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71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70">
      <pivotArea dataOnly="0" labelOnly="1" outline="0" fieldPosition="0">
        <references count="11">
          <reference field="0" count="1" selected="0">
            <x v="2"/>
          </reference>
          <reference field="1" count="1">
            <x v="7403"/>
          </reference>
          <reference field="3" count="1" selected="0">
            <x v="7307"/>
          </reference>
          <reference field="5" count="1" selected="0">
            <x v="44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69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68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867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66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209"/>
          </reference>
          <reference field="5" count="1" selected="0">
            <x v="721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65">
      <pivotArea dataOnly="0" labelOnly="1" outline="0" fieldPosition="0">
        <references count="11">
          <reference field="0" count="1" selected="0">
            <x v="14"/>
          </reference>
          <reference field="1" count="1">
            <x v="7401"/>
          </reference>
          <reference field="3" count="1" selected="0">
            <x v="2"/>
          </reference>
          <reference field="5" count="1" selected="0">
            <x v="71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64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63">
      <pivotArea outline="0" collapsedLevelsAreSubtotals="1" fieldPosition="0"/>
    </format>
    <format dxfId="16862">
      <pivotArea dataOnly="0" labelOnly="1" outline="0" axis="axisValues" fieldPosition="0"/>
    </format>
    <format dxfId="16861">
      <pivotArea dataOnly="0" outline="0" fieldPosition="0">
        <references count="1">
          <reference field="12" count="0" defaultSubtotal="1"/>
        </references>
      </pivotArea>
    </format>
    <format dxfId="16860">
      <pivotArea outline="0" collapsedLevelsAreSubtotals="1" fieldPosition="0"/>
    </format>
    <format dxfId="16859">
      <pivotArea dataOnly="0" labelOnly="1" outline="0" axis="axisValues" fieldPosition="0"/>
    </format>
    <format dxfId="16858">
      <pivotArea outline="0" collapsedLevelsAreSubtotals="1" fieldPosition="0"/>
    </format>
    <format dxfId="16857">
      <pivotArea dataOnly="0" labelOnly="1" outline="0" axis="axisValues" fieldPosition="0"/>
    </format>
    <format dxfId="16856">
      <pivotArea dataOnly="0" labelOnly="1" outline="0" axis="axisValues" fieldPosition="0"/>
    </format>
    <format dxfId="16855">
      <pivotArea outline="0" collapsedLevelsAreSubtotals="1" fieldPosition="0"/>
    </format>
    <format dxfId="16854">
      <pivotArea field="12" type="button" dataOnly="0" labelOnly="1" outline="0" axis="axisRow" fieldPosition="2"/>
    </format>
    <format dxfId="16853">
      <pivotArea field="10" type="button" dataOnly="0" labelOnly="1" outline="0" axis="axisRow" fieldPosition="3"/>
    </format>
    <format dxfId="16852">
      <pivotArea field="16" type="button" dataOnly="0" labelOnly="1" outline="0" axis="axisRow" fieldPosition="4"/>
    </format>
    <format dxfId="16851">
      <pivotArea field="18" type="button" dataOnly="0" labelOnly="1" outline="0" axis="axisRow" fieldPosition="5"/>
    </format>
    <format dxfId="16850">
      <pivotArea field="5" type="button" dataOnly="0" labelOnly="1" outline="0" axis="axisRow" fieldPosition="6"/>
    </format>
    <format dxfId="16849">
      <pivotArea field="9" type="button" dataOnly="0" labelOnly="1" outline="0" axis="axisRow" fieldPosition="7"/>
    </format>
    <format dxfId="16848">
      <pivotArea field="3" type="button" dataOnly="0" labelOnly="1" outline="0" axis="axisRow" fieldPosition="8"/>
    </format>
    <format dxfId="16847">
      <pivotArea field="7" type="button" dataOnly="0" labelOnly="1" outline="0" axis="axisRow" fieldPosition="9"/>
    </format>
    <format dxfId="16846">
      <pivotArea field="1" type="button" dataOnly="0" labelOnly="1" outline="0" axis="axisRow" fieldPosition="10"/>
    </format>
    <format dxfId="16845">
      <pivotArea dataOnly="0" labelOnly="1" outline="0" axis="axisValues" fieldPosition="0"/>
    </format>
    <format dxfId="1684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684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684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684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6840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6839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68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3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683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68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8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683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82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82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8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8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8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8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8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8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8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68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8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68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8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681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8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8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8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8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8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8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8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8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8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80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80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679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79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7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7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7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7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7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7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7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7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7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67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67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67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67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67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6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6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6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7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4"/>
          </reference>
        </references>
      </pivotArea>
    </format>
    <format dxfId="16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76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676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67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7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7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7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7"/>
            <x v="67"/>
          </reference>
        </references>
      </pivotArea>
    </format>
    <format dxfId="167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7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9"/>
            <x v="110"/>
          </reference>
        </references>
      </pivotArea>
    </format>
    <format dxfId="167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7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67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7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67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7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67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167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7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67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6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6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6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6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7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8"/>
            <x v="40"/>
            <x v="42"/>
            <x v="43"/>
            <x v="59"/>
          </reference>
        </references>
      </pivotArea>
    </format>
    <format dxfId="167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6731">
      <pivotArea dataOnly="0" labelOnly="1" outline="0" fieldPosition="0">
        <references count="7">
          <reference field="0" count="1" selected="0">
            <x v="14"/>
          </reference>
          <reference field="5" count="1">
            <x v="706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6730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729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728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727">
      <pivotArea dataOnly="0" labelOnly="1" outline="0" fieldPosition="0">
        <references count="7">
          <reference field="0" count="1" selected="0">
            <x v="0"/>
          </reference>
          <reference field="5" count="1">
            <x v="53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726">
      <pivotArea dataOnly="0" labelOnly="1" outline="0" fieldPosition="0">
        <references count="7">
          <reference field="0" count="1" selected="0">
            <x v="7"/>
          </reference>
          <reference field="5" count="1">
            <x v="741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72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724">
      <pivotArea dataOnly="0" labelOnly="1" outline="0" fieldPosition="0">
        <references count="7">
          <reference field="0" count="1" selected="0">
            <x v="7"/>
          </reference>
          <reference field="5" count="1">
            <x v="74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723">
      <pivotArea dataOnly="0" labelOnly="1" outline="0" fieldPosition="0">
        <references count="7">
          <reference field="0" count="1" selected="0">
            <x v="7"/>
          </reference>
          <reference field="5" count="1">
            <x v="740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722">
      <pivotArea dataOnly="0" labelOnly="1" outline="0" fieldPosition="0">
        <references count="7">
          <reference field="0" count="1" selected="0">
            <x v="7"/>
          </reference>
          <reference field="5" count="1">
            <x v="740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721">
      <pivotArea dataOnly="0" labelOnly="1" outline="0" fieldPosition="0">
        <references count="7">
          <reference field="0" count="1" selected="0">
            <x v="7"/>
          </reference>
          <reference field="5" count="1">
            <x v="741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720">
      <pivotArea dataOnly="0" labelOnly="1" outline="0" fieldPosition="0">
        <references count="7">
          <reference field="0" count="1" selected="0">
            <x v="7"/>
          </reference>
          <reference field="5" count="1">
            <x v="74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719">
      <pivotArea dataOnly="0" labelOnly="1" outline="0" fieldPosition="0">
        <references count="7">
          <reference field="0" count="1" selected="0">
            <x v="7"/>
          </reference>
          <reference field="5" count="1">
            <x v="740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718">
      <pivotArea dataOnly="0" labelOnly="1" outline="0" fieldPosition="0">
        <references count="7">
          <reference field="0" count="1" selected="0">
            <x v="7"/>
          </reference>
          <reference field="5" count="1">
            <x v="74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717">
      <pivotArea dataOnly="0" labelOnly="1" outline="0" fieldPosition="0">
        <references count="7">
          <reference field="0" count="1" selected="0">
            <x v="7"/>
          </reference>
          <reference field="5" count="1">
            <x v="7404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716">
      <pivotArea dataOnly="0" labelOnly="1" outline="0" fieldPosition="0">
        <references count="7">
          <reference field="0" count="1" selected="0">
            <x v="7"/>
          </reference>
          <reference field="5" count="1">
            <x v="7405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715">
      <pivotArea dataOnly="0" labelOnly="1" outline="0" fieldPosition="0">
        <references count="7">
          <reference field="0" count="1" selected="0">
            <x v="7"/>
          </reference>
          <reference field="5" count="1">
            <x v="741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714">
      <pivotArea dataOnly="0" labelOnly="1" outline="0" fieldPosition="0">
        <references count="7">
          <reference field="0" count="1" selected="0">
            <x v="7"/>
          </reference>
          <reference field="5" count="1">
            <x v="740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713">
      <pivotArea dataOnly="0" labelOnly="1" outline="0" fieldPosition="0">
        <references count="7">
          <reference field="0" count="1" selected="0">
            <x v="7"/>
          </reference>
          <reference field="5" count="1">
            <x v="209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712">
      <pivotArea dataOnly="0" labelOnly="1" outline="0" fieldPosition="0">
        <references count="7">
          <reference field="0" count="1" selected="0">
            <x v="13"/>
          </reference>
          <reference field="5" count="1"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711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710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709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708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707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706">
      <pivotArea dataOnly="0" labelOnly="1" outline="0" fieldPosition="0">
        <references count="7">
          <reference field="0" count="1" selected="0">
            <x v="14"/>
          </reference>
          <reference field="5" count="1">
            <x v="74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705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704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703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702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701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70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699">
      <pivotArea dataOnly="0" labelOnly="1" outline="0" fieldPosition="0">
        <references count="7">
          <reference field="0" count="1" selected="0">
            <x v="15"/>
          </reference>
          <reference field="5" count="1">
            <x v="73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98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69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696">
      <pivotArea dataOnly="0" labelOnly="1" outline="0" fieldPosition="0">
        <references count="7">
          <reference field="0" count="1" selected="0">
            <x v="15"/>
          </reference>
          <reference field="5" count="1">
            <x v="72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6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69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6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6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6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6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6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6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6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5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6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6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672">
      <pivotArea dataOnly="0" labelOnly="1" outline="0" fieldPosition="0">
        <references count="9">
          <reference field="0" count="1" selected="0">
            <x v="0"/>
          </reference>
          <reference field="3" count="1">
            <x v="6838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7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70">
      <pivotArea dataOnly="0" labelOnly="1" outline="0" fieldPosition="0">
        <references count="9">
          <reference field="0" count="1" selected="0">
            <x v="0"/>
          </reference>
          <reference field="3" count="1">
            <x v="6839"/>
          </reference>
          <reference field="5" count="1" selected="0">
            <x v="5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69">
      <pivotArea dataOnly="0" labelOnly="1" outline="0" fieldPosition="0">
        <references count="9">
          <reference field="0" count="1" selected="0">
            <x v="7"/>
          </reference>
          <reference field="3" count="1">
            <x v="7426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668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66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66">
      <pivotArea dataOnly="0" labelOnly="1" outline="0" fieldPosition="0">
        <references count="9">
          <reference field="0" count="1" selected="0">
            <x v="7"/>
          </reference>
          <reference field="3" count="1">
            <x v="7422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66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664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663">
      <pivotArea dataOnly="0" labelOnly="1" outline="0" fieldPosition="0">
        <references count="9">
          <reference field="0" count="1" selected="0">
            <x v="7"/>
          </reference>
          <reference field="3" count="1">
            <x v="7307"/>
          </reference>
          <reference field="5" count="1" selected="0">
            <x v="74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662">
      <pivotArea dataOnly="0" labelOnly="1" outline="0" fieldPosition="0">
        <references count="9">
          <reference field="0" count="1" selected="0">
            <x v="7"/>
          </reference>
          <reference field="3" count="1">
            <x v="7419"/>
          </reference>
          <reference field="5" count="1" selected="0">
            <x v="74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61">
      <pivotArea dataOnly="0" labelOnly="1" outline="0" fieldPosition="0">
        <references count="9">
          <reference field="0" count="1" selected="0">
            <x v="7"/>
          </reference>
          <reference field="3" count="1">
            <x v="7420"/>
          </reference>
          <reference field="5" count="1" selected="0">
            <x v="74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60">
      <pivotArea dataOnly="0" labelOnly="1" outline="0" fieldPosition="0">
        <references count="9">
          <reference field="0" count="1" selected="0">
            <x v="7"/>
          </reference>
          <reference field="3" count="1">
            <x v="7418"/>
          </reference>
          <reference field="5" count="1" selected="0">
            <x v="7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5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58">
      <pivotArea dataOnly="0" labelOnly="1" outline="0" fieldPosition="0">
        <references count="9">
          <reference field="0" count="1" selected="0">
            <x v="7"/>
          </reference>
          <reference field="3" count="1">
            <x v="6859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657">
      <pivotArea dataOnly="0" labelOnly="1" outline="0" fieldPosition="0">
        <references count="9">
          <reference field="0" count="1" selected="0">
            <x v="7"/>
          </reference>
          <reference field="3" count="1">
            <x v="7414"/>
          </reference>
          <reference field="5" count="1" selected="0">
            <x v="20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6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6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54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653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652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51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650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649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648">
      <pivotArea dataOnly="0" labelOnly="1" outline="0" fieldPosition="0">
        <references count="9">
          <reference field="0" count="1" selected="0">
            <x v="15"/>
          </reference>
          <reference field="3" count="1">
            <x v="738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6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46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6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64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8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4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6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6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6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6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6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07"/>
          </reference>
          <reference field="5" count="1" selected="0">
            <x v="74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6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9"/>
          </reference>
          <reference field="5" count="1" selected="0">
            <x v="74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8"/>
          </reference>
          <reference field="5" count="1" selected="0">
            <x v="74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59"/>
          </reference>
          <reference field="5" count="1" selected="0">
            <x v="7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6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4"/>
          </reference>
          <reference field="5" count="1" selected="0">
            <x v="20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6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6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6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6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620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619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18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617">
      <pivotArea dataOnly="0" labelOnly="1" outline="0" fieldPosition="0">
        <references count="11">
          <reference field="0" count="1" selected="0">
            <x v="7"/>
          </reference>
          <reference field="1" count="1">
            <x v="7411"/>
          </reference>
          <reference field="3" count="1" selected="0">
            <x v="7422"/>
          </reference>
          <reference field="5" count="1" selected="0">
            <x v="74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616">
      <pivotArea dataOnly="0" labelOnly="1" outline="0" fieldPosition="0">
        <references count="11">
          <reference field="0" count="1" selected="0">
            <x v="7"/>
          </reference>
          <reference field="1" count="1">
            <x v="7408"/>
          </reference>
          <reference field="3" count="1" selected="0">
            <x v="0"/>
          </reference>
          <reference field="5" count="1" selected="0">
            <x v="74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615">
      <pivotArea dataOnly="0" labelOnly="1" outline="0" fieldPosition="0">
        <references count="11">
          <reference field="0" count="1" selected="0">
            <x v="7"/>
          </reference>
          <reference field="1" count="1">
            <x v="7410"/>
          </reference>
          <reference field="3" count="1" selected="0">
            <x v="7419"/>
          </reference>
          <reference field="5" count="1" selected="0">
            <x v="74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14">
      <pivotArea dataOnly="0" labelOnly="1" outline="0" fieldPosition="0">
        <references count="11">
          <reference field="0" count="1" selected="0">
            <x v="7"/>
          </reference>
          <reference field="1" count="1">
            <x v="7409"/>
          </reference>
          <reference field="3" count="1" selected="0">
            <x v="7418"/>
          </reference>
          <reference field="5" count="1" selected="0">
            <x v="74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613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612">
      <pivotArea dataOnly="0" labelOnly="1" outline="0" fieldPosition="0">
        <references count="11">
          <reference field="0" count="1" selected="0">
            <x v="14"/>
          </reference>
          <reference field="1" count="1">
            <x v="7407"/>
          </reference>
          <reference field="3" count="1" selected="0">
            <x v="2"/>
          </reference>
          <reference field="5" count="1" selected="0">
            <x v="7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11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610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09">
      <pivotArea outline="0" collapsedLevelsAreSubtotals="1" fieldPosition="0"/>
    </format>
    <format dxfId="16608">
      <pivotArea dataOnly="0" labelOnly="1" outline="0" axis="axisValues" fieldPosition="0"/>
    </format>
    <format dxfId="16607">
      <pivotArea dataOnly="0" outline="0" fieldPosition="0">
        <references count="1">
          <reference field="12" count="0" defaultSubtotal="1"/>
        </references>
      </pivotArea>
    </format>
    <format dxfId="16606">
      <pivotArea outline="0" collapsedLevelsAreSubtotals="1" fieldPosition="0"/>
    </format>
    <format dxfId="16605">
      <pivotArea dataOnly="0" labelOnly="1" outline="0" axis="axisValues" fieldPosition="0"/>
    </format>
    <format dxfId="16604">
      <pivotArea outline="0" collapsedLevelsAreSubtotals="1" fieldPosition="0"/>
    </format>
    <format dxfId="16603">
      <pivotArea dataOnly="0" labelOnly="1" outline="0" axis="axisValues" fieldPosition="0"/>
    </format>
    <format dxfId="16602">
      <pivotArea dataOnly="0" labelOnly="1" outline="0" axis="axisValues" fieldPosition="0"/>
    </format>
    <format dxfId="16601">
      <pivotArea outline="0" collapsedLevelsAreSubtotals="1" fieldPosition="0"/>
    </format>
    <format dxfId="16600">
      <pivotArea field="12" type="button" dataOnly="0" labelOnly="1" outline="0" axis="axisRow" fieldPosition="2"/>
    </format>
    <format dxfId="16599">
      <pivotArea field="10" type="button" dataOnly="0" labelOnly="1" outline="0" axis="axisRow" fieldPosition="3"/>
    </format>
    <format dxfId="16598">
      <pivotArea field="16" type="button" dataOnly="0" labelOnly="1" outline="0" axis="axisRow" fieldPosition="4"/>
    </format>
    <format dxfId="16597">
      <pivotArea field="18" type="button" dataOnly="0" labelOnly="1" outline="0" axis="axisRow" fieldPosition="5"/>
    </format>
    <format dxfId="16596">
      <pivotArea field="5" type="button" dataOnly="0" labelOnly="1" outline="0" axis="axisRow" fieldPosition="6"/>
    </format>
    <format dxfId="16595">
      <pivotArea field="9" type="button" dataOnly="0" labelOnly="1" outline="0" axis="axisRow" fieldPosition="7"/>
    </format>
    <format dxfId="16594">
      <pivotArea field="3" type="button" dataOnly="0" labelOnly="1" outline="0" axis="axisRow" fieldPosition="8"/>
    </format>
    <format dxfId="16593">
      <pivotArea field="7" type="button" dataOnly="0" labelOnly="1" outline="0" axis="axisRow" fieldPosition="9"/>
    </format>
    <format dxfId="16592">
      <pivotArea field="1" type="button" dataOnly="0" labelOnly="1" outline="0" axis="axisRow" fieldPosition="10"/>
    </format>
    <format dxfId="16591">
      <pivotArea dataOnly="0" labelOnly="1" outline="0" axis="axisValues" fieldPosition="0"/>
    </format>
    <format dxfId="16590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6589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6588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1658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16586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6585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6584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6583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65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78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6577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65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5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65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65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5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65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5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5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56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5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5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5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5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5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5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5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5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65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5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65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5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5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5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5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5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5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5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65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5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5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5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5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5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65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5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5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3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535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53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5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5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5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53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5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652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5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52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5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5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5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52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52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52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5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5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5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5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64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4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4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4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64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164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7"/>
            <x v="110"/>
            <x v="115"/>
          </reference>
        </references>
      </pivotArea>
    </format>
    <format dxfId="164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64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71"/>
          </reference>
        </references>
      </pivotArea>
    </format>
    <format dxfId="164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164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64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64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64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64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64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64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64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64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5"/>
          </reference>
        </references>
      </pivotArea>
    </format>
    <format dxfId="164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5"/>
          </reference>
        </references>
      </pivotArea>
    </format>
    <format dxfId="164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64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64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4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4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6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4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4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4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6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6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6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6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6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6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4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8"/>
            <x v="40"/>
            <x v="42"/>
            <x v="43"/>
            <x v="59"/>
            <x v="131"/>
          </reference>
        </references>
      </pivotArea>
    </format>
    <format dxfId="164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163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6398">
      <pivotArea dataOnly="0" labelOnly="1" outline="0" fieldPosition="0">
        <references count="7">
          <reference field="0" count="1" selected="0">
            <x v="7"/>
          </reference>
          <reference field="5" count="1">
            <x v="741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97">
      <pivotArea dataOnly="0" labelOnly="1" outline="0" fieldPosition="0">
        <references count="7">
          <reference field="0" count="1" selected="0">
            <x v="7"/>
          </reference>
          <reference field="5" count="1">
            <x v="745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96">
      <pivotArea dataOnly="0" labelOnly="1" outline="0" fieldPosition="0">
        <references count="7">
          <reference field="0" count="1" selected="0">
            <x v="14"/>
          </reference>
          <reference field="5" count="1">
            <x v="741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95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94">
      <pivotArea dataOnly="0" labelOnly="1" outline="0" fieldPosition="0">
        <references count="7">
          <reference field="0" count="1" selected="0">
            <x v="7"/>
          </reference>
          <reference field="5" count="1">
            <x v="74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93">
      <pivotArea dataOnly="0" labelOnly="1" outline="0" fieldPosition="0">
        <references count="7">
          <reference field="0" count="1" selected="0">
            <x v="7"/>
          </reference>
          <reference field="5" count="1">
            <x v="346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9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91">
      <pivotArea dataOnly="0" labelOnly="1" outline="0" fieldPosition="0">
        <references count="7">
          <reference field="0" count="1" selected="0">
            <x v="7"/>
          </reference>
          <reference field="5" count="1">
            <x v="74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90">
      <pivotArea dataOnly="0" labelOnly="1" outline="0" fieldPosition="0">
        <references count="7">
          <reference field="0" count="1" selected="0">
            <x v="7"/>
          </reference>
          <reference field="5" count="1">
            <x v="332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89">
      <pivotArea dataOnly="0" labelOnly="1" outline="0" fieldPosition="0">
        <references count="7">
          <reference field="0" count="1" selected="0">
            <x v="7"/>
          </reference>
          <reference field="5" count="1">
            <x v="742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88">
      <pivotArea dataOnly="0" labelOnly="1" outline="0" fieldPosition="0">
        <references count="7">
          <reference field="0" count="1" selected="0">
            <x v="7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387">
      <pivotArea dataOnly="0" labelOnly="1" outline="0" fieldPosition="0">
        <references count="7">
          <reference field="0" count="1" selected="0">
            <x v="7"/>
          </reference>
          <reference field="5" count="1">
            <x v="378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86">
      <pivotArea dataOnly="0" labelOnly="1" outline="0" fieldPosition="0">
        <references count="7">
          <reference field="0" count="1" selected="0">
            <x v="7"/>
          </reference>
          <reference field="5" count="1">
            <x v="744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85">
      <pivotArea dataOnly="0" labelOnly="1" outline="0" fieldPosition="0">
        <references count="7">
          <reference field="0" count="1" selected="0">
            <x v="7"/>
          </reference>
          <reference field="5" count="1">
            <x v="265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84">
      <pivotArea dataOnly="0" labelOnly="1" outline="0" fieldPosition="0">
        <references count="7">
          <reference field="0" count="1" selected="0">
            <x v="7"/>
          </reference>
          <reference field="5" count="1">
            <x v="744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83">
      <pivotArea dataOnly="0" labelOnly="1" outline="0" fieldPosition="0">
        <references count="7">
          <reference field="0" count="1" selected="0">
            <x v="7"/>
          </reference>
          <reference field="5" count="1">
            <x v="744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82">
      <pivotArea dataOnly="0" labelOnly="1" outline="0" fieldPosition="0">
        <references count="7">
          <reference field="0" count="1" selected="0">
            <x v="7"/>
          </reference>
          <reference field="5" count="1">
            <x v="742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381">
      <pivotArea dataOnly="0" labelOnly="1" outline="0" fieldPosition="0">
        <references count="7">
          <reference field="0" count="1" selected="0">
            <x v="7"/>
          </reference>
          <reference field="5" count="1">
            <x v="743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80">
      <pivotArea dataOnly="0" labelOnly="1" outline="0" fieldPosition="0">
        <references count="7">
          <reference field="0" count="1" selected="0">
            <x v="7"/>
          </reference>
          <reference field="5" count="1">
            <x v="743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79">
      <pivotArea dataOnly="0" labelOnly="1" outline="0" fieldPosition="0">
        <references count="7">
          <reference field="0" count="1" selected="0">
            <x v="7"/>
          </reference>
          <reference field="5" count="1">
            <x v="743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78">
      <pivotArea dataOnly="0" labelOnly="1" outline="0" fieldPosition="0">
        <references count="7">
          <reference field="0" count="1" selected="0">
            <x v="7"/>
          </reference>
          <reference field="5" count="1">
            <x v="4365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77">
      <pivotArea dataOnly="0" labelOnly="1" outline="0" fieldPosition="0">
        <references count="7">
          <reference field="0" count="1" selected="0">
            <x v="7"/>
          </reference>
          <reference field="5" count="1">
            <x v="1132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76">
      <pivotArea dataOnly="0" labelOnly="1" outline="0" fieldPosition="0">
        <references count="7">
          <reference field="0" count="1" selected="0">
            <x v="7"/>
          </reference>
          <reference field="5" count="1">
            <x v="7426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375">
      <pivotArea dataOnly="0" labelOnly="1" outline="0" fieldPosition="0">
        <references count="7">
          <reference field="0" count="1" selected="0">
            <x v="7"/>
          </reference>
          <reference field="5" count="1">
            <x v="743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74">
      <pivotArea dataOnly="0" labelOnly="1" outline="0" fieldPosition="0">
        <references count="7">
          <reference field="0" count="1" selected="0">
            <x v="7"/>
          </reference>
          <reference field="5" count="1">
            <x v="255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73">
      <pivotArea dataOnly="0" labelOnly="1" outline="0" fieldPosition="0">
        <references count="7">
          <reference field="0" count="1" selected="0">
            <x v="7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372">
      <pivotArea dataOnly="0" labelOnly="1" outline="0" fieldPosition="0">
        <references count="7">
          <reference field="0" count="1" selected="0">
            <x v="7"/>
          </reference>
          <reference field="5" count="2">
            <x v="5622"/>
            <x v="7430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71">
      <pivotArea dataOnly="0" labelOnly="1" outline="0" fieldPosition="0">
        <references count="7">
          <reference field="0" count="1" selected="0">
            <x v="7"/>
          </reference>
          <reference field="5" count="1">
            <x v="743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370">
      <pivotArea dataOnly="0" labelOnly="1" outline="0" fieldPosition="0">
        <references count="7">
          <reference field="0" count="1" selected="0">
            <x v="7"/>
          </reference>
          <reference field="5" count="1">
            <x v="7428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69">
      <pivotArea dataOnly="0" labelOnly="1" outline="0" fieldPosition="0">
        <references count="7">
          <reference field="0" count="1" selected="0">
            <x v="7"/>
          </reference>
          <reference field="5" count="1">
            <x v="1328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68">
      <pivotArea dataOnly="0" labelOnly="1" outline="0" fieldPosition="0">
        <references count="7">
          <reference field="0" count="1" selected="0">
            <x v="7"/>
          </reference>
          <reference field="5" count="1">
            <x v="7433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367">
      <pivotArea dataOnly="0" labelOnly="1" outline="0" fieldPosition="0">
        <references count="7">
          <reference field="0" count="1" selected="0">
            <x v="7"/>
          </reference>
          <reference field="5" count="1">
            <x v="742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66">
      <pivotArea dataOnly="0" labelOnly="1" outline="0" fieldPosition="0">
        <references count="7">
          <reference field="0" count="1" selected="0">
            <x v="7"/>
          </reference>
          <reference field="5" count="1">
            <x v="7445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65">
      <pivotArea dataOnly="0" labelOnly="1" outline="0" fieldPosition="0">
        <references count="7">
          <reference field="0" count="1" selected="0">
            <x v="7"/>
          </reference>
          <reference field="5" count="1">
            <x v="7443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364">
      <pivotArea dataOnly="0" labelOnly="1" outline="0" fieldPosition="0">
        <references count="7">
          <reference field="0" count="1" selected="0">
            <x v="7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63">
      <pivotArea dataOnly="0" labelOnly="1" outline="0" fieldPosition="0">
        <references count="7">
          <reference field="0" count="1" selected="0">
            <x v="7"/>
          </reference>
          <reference field="5" count="1">
            <x v="7422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62">
      <pivotArea dataOnly="0" labelOnly="1" outline="0" fieldPosition="0">
        <references count="7">
          <reference field="0" count="1" selected="0">
            <x v="7"/>
          </reference>
          <reference field="5" count="1">
            <x v="744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361">
      <pivotArea dataOnly="0" labelOnly="1" outline="0" fieldPosition="0">
        <references count="7">
          <reference field="0" count="1" selected="0">
            <x v="7"/>
          </reference>
          <reference field="5" count="1">
            <x v="745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60">
      <pivotArea dataOnly="0" labelOnly="1" outline="0" fieldPosition="0">
        <references count="7">
          <reference field="0" count="1" selected="0">
            <x v="7"/>
          </reference>
          <reference field="5" count="1">
            <x v="7439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59">
      <pivotArea dataOnly="0" labelOnly="1" outline="0" fieldPosition="0">
        <references count="7">
          <reference field="0" count="1" selected="0">
            <x v="7"/>
          </reference>
          <reference field="5" count="1">
            <x v="7429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58">
      <pivotArea dataOnly="0" labelOnly="1" outline="0" fieldPosition="0">
        <references count="7">
          <reference field="0" count="1" selected="0">
            <x v="7"/>
          </reference>
          <reference field="5" count="1">
            <x v="745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57">
      <pivotArea dataOnly="0" labelOnly="1" outline="0" fieldPosition="0">
        <references count="7">
          <reference field="0" count="1" selected="0">
            <x v="7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56">
      <pivotArea dataOnly="0" labelOnly="1" outline="0" fieldPosition="0">
        <references count="7">
          <reference field="0" count="1" selected="0">
            <x v="7"/>
          </reference>
          <reference field="5" count="1">
            <x v="7452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55">
      <pivotArea dataOnly="0" labelOnly="1" outline="0" fieldPosition="0">
        <references count="7">
          <reference field="0" count="1" selected="0">
            <x v="7"/>
          </reference>
          <reference field="5" count="1">
            <x v="7425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54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53">
      <pivotArea dataOnly="0" labelOnly="1" outline="0" fieldPosition="0">
        <references count="7">
          <reference field="0" count="1" selected="0">
            <x v="12"/>
          </reference>
          <reference field="5" count="2">
            <x v="7420"/>
            <x v="74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52">
      <pivotArea dataOnly="0" labelOnly="1" outline="0" fieldPosition="0">
        <references count="7">
          <reference field="0" count="1" selected="0">
            <x v="13"/>
          </reference>
          <reference field="5" count="1"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51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350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49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348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347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46">
      <pivotArea dataOnly="0" labelOnly="1" outline="0" fieldPosition="0">
        <references count="7">
          <reference field="0" count="1" selected="0">
            <x v="14"/>
          </reference>
          <reference field="5" count="1">
            <x v="7418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345">
      <pivotArea dataOnly="0" labelOnly="1" outline="0" fieldPosition="0">
        <references count="7">
          <reference field="0" count="1" selected="0">
            <x v="14"/>
          </reference>
          <reference field="5" count="1">
            <x v="581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44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343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342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41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340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39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38">
      <pivotArea dataOnly="0" labelOnly="1" outline="0" fieldPosition="0">
        <references count="7">
          <reference field="0" count="1" selected="0">
            <x v="14"/>
          </reference>
          <reference field="5" count="1">
            <x v="357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337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36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335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3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33">
      <pivotArea dataOnly="0" labelOnly="1" outline="0" fieldPosition="0">
        <references count="7">
          <reference field="0" count="1" selected="0">
            <x v="15"/>
          </reference>
          <reference field="5" count="1">
            <x v="73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32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3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30">
      <pivotArea dataOnly="0" labelOnly="1" outline="0" fieldPosition="0">
        <references count="7">
          <reference field="0" count="1" selected="0">
            <x v="15"/>
          </reference>
          <reference field="5" count="1">
            <x v="36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329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3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3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3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7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3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3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8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2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2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291">
      <pivotArea dataOnly="0" labelOnly="1" outline="0" fieldPosition="0">
        <references count="9">
          <reference field="0" count="1" selected="0">
            <x v="7"/>
          </reference>
          <reference field="3" count="1">
            <x v="7461"/>
          </reference>
          <reference field="5" count="1" selected="0">
            <x v="74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1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88">
      <pivotArea dataOnly="0" labelOnly="1" outline="0" fieldPosition="0">
        <references count="9">
          <reference field="0" count="1" selected="0">
            <x v="7"/>
          </reference>
          <reference field="3" count="1">
            <x v="7452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8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4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86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8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8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3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83">
      <pivotArea dataOnly="0" labelOnly="1" outline="0" fieldPosition="0">
        <references count="9">
          <reference field="0" count="1" selected="0">
            <x v="7"/>
          </reference>
          <reference field="3" count="1">
            <x v="7435"/>
          </reference>
          <reference field="5" count="1" selected="0">
            <x v="7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82">
      <pivotArea dataOnly="0" labelOnly="1" outline="0" fieldPosition="0">
        <references count="9">
          <reference field="0" count="1" selected="0">
            <x v="7"/>
          </reference>
          <reference field="3" count="1">
            <x v="7453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281">
      <pivotArea dataOnly="0" labelOnly="1" outline="0" fieldPosition="0">
        <references count="9">
          <reference field="0" count="1" selected="0">
            <x v="7"/>
          </reference>
          <reference field="3" count="1">
            <x v="7451"/>
          </reference>
          <reference field="5" count="1" selected="0">
            <x v="37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8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7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6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78">
      <pivotArea dataOnly="0" labelOnly="1" outline="0" fieldPosition="0">
        <references count="9">
          <reference field="0" count="1" selected="0">
            <x v="7"/>
          </reference>
          <reference field="3" count="1">
            <x v="7444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7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76">
      <pivotArea dataOnly="0" labelOnly="1" outline="0" fieldPosition="0">
        <references count="9">
          <reference field="0" count="1" selected="0">
            <x v="7"/>
          </reference>
          <reference field="3" count="1">
            <x v="7434"/>
          </reference>
          <reference field="5" count="1" selected="0">
            <x v="74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275">
      <pivotArea dataOnly="0" labelOnly="1" outline="0" fieldPosition="0">
        <references count="9">
          <reference field="0" count="1" selected="0">
            <x v="7"/>
          </reference>
          <reference field="3" count="1">
            <x v="7443"/>
          </reference>
          <reference field="5" count="1" selected="0">
            <x v="74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7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7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72">
      <pivotArea dataOnly="0" labelOnly="1" outline="0" fieldPosition="0">
        <references count="9">
          <reference field="0" count="1" selected="0">
            <x v="7"/>
          </reference>
          <reference field="3" count="1">
            <x v="7445"/>
          </reference>
          <reference field="5" count="1" selected="0">
            <x v="4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7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1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70">
      <pivotArea dataOnly="0" labelOnly="1" outline="0" fieldPosition="0">
        <references count="9">
          <reference field="0" count="1" selected="0">
            <x v="7"/>
          </reference>
          <reference field="3" count="1">
            <x v="7438"/>
          </reference>
          <reference field="5" count="1" selected="0">
            <x v="74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269">
      <pivotArea dataOnly="0" labelOnly="1" outline="0" fieldPosition="0">
        <references count="9">
          <reference field="0" count="1" selected="0">
            <x v="7"/>
          </reference>
          <reference field="3" count="1">
            <x v="7440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68">
      <pivotArea dataOnly="0" labelOnly="1" outline="0" fieldPosition="0">
        <references count="9">
          <reference field="0" count="1" selected="0">
            <x v="7"/>
          </reference>
          <reference field="3" count="1">
            <x v="7432"/>
          </reference>
          <reference field="5" count="1" selected="0">
            <x v="25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6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26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6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6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64">
      <pivotArea dataOnly="0" labelOnly="1" outline="0" fieldPosition="0">
        <references count="9">
          <reference field="0" count="1" selected="0">
            <x v="7"/>
          </reference>
          <reference field="3" count="1">
            <x v="7450"/>
          </reference>
          <reference field="5" count="1" selected="0">
            <x v="1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6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26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61">
      <pivotArea dataOnly="0" labelOnly="1" outline="0" fieldPosition="0">
        <references count="9">
          <reference field="0" count="1" selected="0">
            <x v="7"/>
          </reference>
          <reference field="3" count="1">
            <x v="7449"/>
          </reference>
          <reference field="5" count="1" selected="0">
            <x v="74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60">
      <pivotArea dataOnly="0" labelOnly="1" outline="0" fieldPosition="0">
        <references count="9">
          <reference field="0" count="1" selected="0">
            <x v="7"/>
          </reference>
          <reference field="3" count="1">
            <x v="7446"/>
          </reference>
          <reference field="5" count="1" selected="0">
            <x v="74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25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58">
      <pivotArea dataOnly="0" labelOnly="1" outline="0" fieldPosition="0">
        <references count="9">
          <reference field="0" count="1" selected="0">
            <x v="7"/>
          </reference>
          <reference field="3" count="1">
            <x v="7431"/>
          </reference>
          <reference field="5" count="1" selected="0">
            <x v="74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57">
      <pivotArea dataOnly="0" labelOnly="1" outline="0" fieldPosition="0">
        <references count="9">
          <reference field="0" count="1" selected="0">
            <x v="7"/>
          </reference>
          <reference field="3" count="1">
            <x v="7447"/>
          </reference>
          <reference field="5" count="1" selected="0">
            <x v="74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256">
      <pivotArea dataOnly="0" labelOnly="1" outline="0" fieldPosition="0">
        <references count="9">
          <reference field="0" count="1" selected="0">
            <x v="7"/>
          </reference>
          <reference field="3" count="1">
            <x v="7456"/>
          </reference>
          <reference field="5" count="1" selected="0">
            <x v="74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5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54">
      <pivotArea dataOnly="0" labelOnly="1" outline="0" fieldPosition="0">
        <references count="9">
          <reference field="0" count="1" selected="0">
            <x v="7"/>
          </reference>
          <reference field="3" count="1">
            <x v="7457"/>
          </reference>
          <reference field="5" count="1" selected="0">
            <x v="7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53">
      <pivotArea dataOnly="0" labelOnly="1" outline="0" fieldPosition="0">
        <references count="9">
          <reference field="0" count="1" selected="0">
            <x v="7"/>
          </reference>
          <reference field="3" count="1">
            <x v="7455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52">
      <pivotArea dataOnly="0" labelOnly="1" outline="0" fieldPosition="0">
        <references count="9">
          <reference field="0" count="1" selected="0">
            <x v="7"/>
          </reference>
          <reference field="3" count="1">
            <x v="7436"/>
          </reference>
          <reference field="5" count="1" selected="0">
            <x v="74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18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2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47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246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245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44">
      <pivotArea dataOnly="0" labelOnly="1" outline="0" fieldPosition="0">
        <references count="9">
          <reference field="0" count="1" selected="0">
            <x v="14"/>
          </reference>
          <reference field="3" count="1">
            <x v="7429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2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42">
      <pivotArea dataOnly="0" labelOnly="1" outline="0" fieldPosition="0">
        <references count="9">
          <reference field="0" count="1" selected="0">
            <x v="14"/>
          </reference>
          <reference field="3" count="1">
            <x v="7317"/>
          </reference>
          <reference field="5" count="1" selected="0">
            <x v="3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241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40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39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238">
      <pivotArea dataOnly="0" labelOnly="1" outline="0" fieldPosition="0">
        <references count="9">
          <reference field="0" count="1" selected="0">
            <x v="14"/>
          </reference>
          <reference field="3" count="1">
            <x v="7430"/>
          </reference>
          <reference field="5" count="1" selected="0">
            <x v="22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37">
      <pivotArea dataOnly="0" labelOnly="1" outline="0" fieldPosition="0">
        <references count="9">
          <reference field="0" count="1" selected="0">
            <x v="15"/>
          </reference>
          <reference field="3" count="1">
            <x v="738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2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35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2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233">
      <pivotArea dataOnly="0" labelOnly="1" outline="0" fieldPosition="0">
        <references count="9">
          <reference field="0" count="1" selected="0">
            <x v="15"/>
          </reference>
          <reference field="3" count="1">
            <x v="7315"/>
          </reference>
          <reference field="5" count="1" selected="0">
            <x v="36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232">
      <pivotArea dataOnly="0" labelOnly="1" outline="0" fieldPosition="0">
        <references count="9">
          <reference field="0" count="1" selected="0">
            <x v="15"/>
          </reference>
          <reference field="3" count="1">
            <x v="7427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2"/>
          </reference>
          <reference field="5" count="1" selected="0">
            <x v="74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3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5"/>
          </reference>
          <reference field="5" count="1" selected="0">
            <x v="7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3"/>
          </reference>
          <reference field="5" count="1" selected="0">
            <x v="7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2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1"/>
          </reference>
          <reference field="5" count="1" selected="0">
            <x v="37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6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4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5"/>
          </reference>
          <reference field="5" count="1" selected="0">
            <x v="4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1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0"/>
          </reference>
          <reference field="5" count="1" selected="0">
            <x v="74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6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0"/>
          </reference>
          <reference field="5" count="1" selected="0">
            <x v="13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7"/>
          </reference>
          <reference field="5" count="1" selected="0">
            <x v="74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2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7"/>
          </reference>
          <reference field="5" count="1" selected="0">
            <x v="74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5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6"/>
          </reference>
          <reference field="5" count="1" selected="0">
            <x v="74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9"/>
          </reference>
          <reference field="5" count="1" selected="0">
            <x v="74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7"/>
          </reference>
          <reference field="5" count="1" selected="0">
            <x v="3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0"/>
          </reference>
          <reference field="5" count="1" selected="0">
            <x v="2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1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1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5"/>
          </reference>
          <reference field="5" count="1" selected="0">
            <x v="36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188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87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86">
      <pivotArea dataOnly="0" labelOnly="1" outline="0" fieldPosition="0">
        <references count="11">
          <reference field="0" count="1" selected="0">
            <x v="7"/>
          </reference>
          <reference field="1" count="1">
            <x v="7421"/>
          </reference>
          <reference field="3" count="1" selected="0">
            <x v="2"/>
          </reference>
          <reference field="5" count="1" selected="0">
            <x v="74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85">
      <pivotArea dataOnly="0" labelOnly="1" outline="0" fieldPosition="0">
        <references count="11">
          <reference field="0" count="1" selected="0">
            <x v="7"/>
          </reference>
          <reference field="1" count="1">
            <x v="7423"/>
          </reference>
          <reference field="3" count="1" selected="0">
            <x v="2"/>
          </reference>
          <reference field="5" count="1" selected="0">
            <x v="33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84">
      <pivotArea dataOnly="0" labelOnly="1" outline="0" fieldPosition="0">
        <references count="11">
          <reference field="0" count="1" selected="0">
            <x v="7"/>
          </reference>
          <reference field="1" count="1">
            <x v="7425"/>
          </reference>
          <reference field="3" count="1" selected="0">
            <x v="7444"/>
          </reference>
          <reference field="5" count="1" selected="0">
            <x v="74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83">
      <pivotArea dataOnly="0" labelOnly="1" outline="0" fieldPosition="0">
        <references count="11">
          <reference field="0" count="1" selected="0">
            <x v="7"/>
          </reference>
          <reference field="1" count="1">
            <x v="7426"/>
          </reference>
          <reference field="3" count="1" selected="0">
            <x v="7445"/>
          </reference>
          <reference field="5" count="1" selected="0">
            <x v="43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82">
      <pivotArea dataOnly="0" labelOnly="1" outline="0" fieldPosition="0">
        <references count="11">
          <reference field="0" count="1" selected="0">
            <x v="7"/>
          </reference>
          <reference field="1" count="1">
            <x v="7422"/>
          </reference>
          <reference field="3" count="1" selected="0">
            <x v="2"/>
          </reference>
          <reference field="5" count="1" selected="0">
            <x v="74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181">
      <pivotArea dataOnly="0" labelOnly="1" outline="0" fieldPosition="0">
        <references count="11">
          <reference field="0" count="1" selected="0">
            <x v="7"/>
          </reference>
          <reference field="1" count="1">
            <x v="7428"/>
          </reference>
          <reference field="3" count="1" selected="0">
            <x v="7450"/>
          </reference>
          <reference field="5" count="1" selected="0">
            <x v="13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80">
      <pivotArea dataOnly="0" labelOnly="1" outline="0" fieldPosition="0">
        <references count="11">
          <reference field="0" count="1" selected="0">
            <x v="7"/>
          </reference>
          <reference field="1" count="1">
            <x v="7420"/>
          </reference>
          <reference field="3" count="1" selected="0">
            <x v="2"/>
          </reference>
          <reference field="5" count="1" selected="0">
            <x v="74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179">
      <pivotArea dataOnly="0" labelOnly="1" outline="0" fieldPosition="0">
        <references count="11">
          <reference field="0" count="1" selected="0">
            <x v="7"/>
          </reference>
          <reference field="1" count="1">
            <x v="7427"/>
          </reference>
          <reference field="3" count="1" selected="0">
            <x v="7447"/>
          </reference>
          <reference field="5" count="1" selected="0">
            <x v="74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178">
      <pivotArea dataOnly="0" labelOnly="1" outline="0" fieldPosition="0">
        <references count="11">
          <reference field="0" count="1" selected="0">
            <x v="7"/>
          </reference>
          <reference field="1" count="1">
            <x v="7429"/>
          </reference>
          <reference field="3" count="1" selected="0">
            <x v="7456"/>
          </reference>
          <reference field="5" count="1" selected="0">
            <x v="74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77">
      <pivotArea dataOnly="0" labelOnly="1" outline="0" fieldPosition="0">
        <references count="11">
          <reference field="0" count="1" selected="0">
            <x v="7"/>
          </reference>
          <reference field="1" count="1">
            <x v="7424"/>
          </reference>
          <reference field="3" count="1" selected="0">
            <x v="2"/>
          </reference>
          <reference field="5" count="1" selected="0">
            <x v="74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76">
      <pivotArea dataOnly="0" labelOnly="1" outline="0" fieldPosition="0">
        <references count="11">
          <reference field="0" count="1" selected="0">
            <x v="12"/>
          </reference>
          <reference field="1" count="1">
            <x v="7413"/>
          </reference>
          <reference field="3" count="1" selected="0">
            <x v="0"/>
          </reference>
          <reference field="5" count="1" selected="0">
            <x v="74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75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74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73">
      <pivotArea dataOnly="0" labelOnly="1" outline="0" fieldPosition="0">
        <references count="11">
          <reference field="0" count="1" selected="0">
            <x v="14"/>
          </reference>
          <reference field="1" count="1">
            <x v="7412"/>
          </reference>
          <reference field="3" count="1" selected="0">
            <x v="7307"/>
          </reference>
          <reference field="5" count="1" selected="0">
            <x v="32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17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171">
      <pivotArea outline="0" collapsedLevelsAreSubtotals="1" fieldPosition="0"/>
    </format>
    <format dxfId="16170">
      <pivotArea dataOnly="0" labelOnly="1" outline="0" axis="axisValues" fieldPosition="0"/>
    </format>
    <format dxfId="16169">
      <pivotArea outline="0" collapsedLevelsAreSubtotals="1" fieldPosition="0"/>
    </format>
    <format dxfId="16168">
      <pivotArea dataOnly="0" labelOnly="1" outline="0" axis="axisValues" fieldPosition="0"/>
    </format>
    <format dxfId="16167">
      <pivotArea dataOnly="0" outline="0" fieldPosition="0">
        <references count="1">
          <reference field="12" count="0" defaultSubtotal="1"/>
        </references>
      </pivotArea>
    </format>
    <format dxfId="16166">
      <pivotArea outline="0" collapsedLevelsAreSubtotals="1" fieldPosition="0"/>
    </format>
    <format dxfId="16165">
      <pivotArea dataOnly="0" labelOnly="1" outline="0" axis="axisValues" fieldPosition="0"/>
    </format>
    <format dxfId="16164">
      <pivotArea outline="0" collapsedLevelsAreSubtotals="1" fieldPosition="0"/>
    </format>
    <format dxfId="16163">
      <pivotArea dataOnly="0" labelOnly="1" outline="0" axis="axisValues" fieldPosition="0"/>
    </format>
    <format dxfId="16162">
      <pivotArea dataOnly="0" labelOnly="1" outline="0" axis="axisValues" fieldPosition="0"/>
    </format>
    <format dxfId="16161">
      <pivotArea outline="0" collapsedLevelsAreSubtotals="1" fieldPosition="0"/>
    </format>
    <format dxfId="16160">
      <pivotArea field="12" type="button" dataOnly="0" labelOnly="1" outline="0" axis="axisRow" fieldPosition="2"/>
    </format>
    <format dxfId="16159">
      <pivotArea field="10" type="button" dataOnly="0" labelOnly="1" outline="0" axis="axisRow" fieldPosition="3"/>
    </format>
    <format dxfId="16158">
      <pivotArea field="16" type="button" dataOnly="0" labelOnly="1" outline="0" axis="axisRow" fieldPosition="4"/>
    </format>
    <format dxfId="16157">
      <pivotArea field="18" type="button" dataOnly="0" labelOnly="1" outline="0" axis="axisRow" fieldPosition="5"/>
    </format>
    <format dxfId="16156">
      <pivotArea field="5" type="button" dataOnly="0" labelOnly="1" outline="0" axis="axisRow" fieldPosition="6"/>
    </format>
    <format dxfId="16155">
      <pivotArea field="9" type="button" dataOnly="0" labelOnly="1" outline="0" axis="axisRow" fieldPosition="7"/>
    </format>
    <format dxfId="16154">
      <pivotArea field="3" type="button" dataOnly="0" labelOnly="1" outline="0" axis="axisRow" fieldPosition="8"/>
    </format>
    <format dxfId="16153">
      <pivotArea field="7" type="button" dataOnly="0" labelOnly="1" outline="0" axis="axisRow" fieldPosition="9"/>
    </format>
    <format dxfId="16152">
      <pivotArea field="1" type="button" dataOnly="0" labelOnly="1" outline="0" axis="axisRow" fieldPosition="10"/>
    </format>
    <format dxfId="16151">
      <pivotArea dataOnly="0" labelOnly="1" outline="0" axis="axisValues" fieldPosition="0"/>
    </format>
    <format dxfId="1615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1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148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614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614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14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144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6143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61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3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613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61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1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61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61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13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129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1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2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1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1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1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1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1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1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1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1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1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1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1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11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11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1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0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0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08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08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8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0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0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0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0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0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0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6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6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0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8"/>
            <x v="42"/>
            <x v="43"/>
            <x v="59"/>
          </reference>
        </references>
      </pivotArea>
    </format>
    <format dxfId="160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74"/>
            <x v="79"/>
            <x v="81"/>
          </reference>
        </references>
      </pivotArea>
    </format>
    <format dxfId="160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3"/>
          </reference>
        </references>
      </pivotArea>
    </format>
    <format dxfId="160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6056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55">
      <pivotArea dataOnly="0" labelOnly="1" outline="0" fieldPosition="0">
        <references count="7">
          <reference field="0" count="1" selected="0">
            <x v="14"/>
          </reference>
          <reference field="5" count="1">
            <x v="745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5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053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52">
      <pivotArea dataOnly="0" labelOnly="1" outline="0" fieldPosition="0">
        <references count="7">
          <reference field="0" count="1" selected="0">
            <x v="13"/>
          </reference>
          <reference field="5" count="1"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051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050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49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048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047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046">
      <pivotArea dataOnly="0" labelOnly="1" outline="0" fieldPosition="0">
        <references count="7">
          <reference field="0" count="1" selected="0">
            <x v="14"/>
          </reference>
          <reference field="5" count="1">
            <x v="745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45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44">
      <pivotArea dataOnly="0" labelOnly="1" outline="0" fieldPosition="0">
        <references count="7">
          <reference field="0" count="1" selected="0">
            <x v="14"/>
          </reference>
          <reference field="5" count="1">
            <x v="581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43">
      <pivotArea dataOnly="0" labelOnly="1" outline="0" fieldPosition="0">
        <references count="7">
          <reference field="0" count="1" selected="0">
            <x v="14"/>
          </reference>
          <reference field="5" count="1">
            <x v="7457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42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41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40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39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38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03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36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03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034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6033">
      <pivotArea dataOnly="0" labelOnly="1" outline="0" fieldPosition="0">
        <references count="7">
          <reference field="0" count="1" selected="0">
            <x v="15"/>
          </reference>
          <reference field="5" count="1">
            <x v="2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032">
      <pivotArea dataOnly="0" labelOnly="1" outline="0" fieldPosition="0">
        <references count="7">
          <reference field="0" count="1" selected="0">
            <x v="15"/>
          </reference>
          <reference field="5" count="1">
            <x v="52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031">
      <pivotArea dataOnly="0" labelOnly="1" outline="0" fieldPosition="0">
        <references count="7">
          <reference field="0" count="1" selected="0">
            <x v="15"/>
          </reference>
          <reference field="5" count="1">
            <x v="74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6030">
      <pivotArea dataOnly="0" labelOnly="1" outline="0" fieldPosition="0">
        <references count="7">
          <reference field="0" count="1" selected="0">
            <x v="15"/>
          </reference>
          <reference field="5" count="1">
            <x v="18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6029">
      <pivotArea dataOnly="0" labelOnly="1" outline="0" fieldPosition="0">
        <references count="7">
          <reference field="0" count="1" selected="0">
            <x v="15"/>
          </reference>
          <reference field="5" count="1">
            <x v="20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0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0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0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10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0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0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06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03">
      <pivotArea dataOnly="0" labelOnly="1" outline="0" fieldPosition="0">
        <references count="9">
          <reference field="0" count="1" selected="0">
            <x v="14"/>
          </reference>
          <reference field="3" count="1">
            <x v="73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02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01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00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99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98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997">
      <pivotArea dataOnly="0" labelOnly="1" outline="0" fieldPosition="0">
        <references count="9">
          <reference field="0" count="1" selected="0">
            <x v="15"/>
          </reference>
          <reference field="3" count="1">
            <x v="738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96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94">
      <pivotArea dataOnly="0" labelOnly="1" outline="0" fieldPosition="0">
        <references count="9">
          <reference field="0" count="1" selected="0">
            <x v="15"/>
          </reference>
          <reference field="3" count="1">
            <x v="7333"/>
          </reference>
          <reference field="5" count="1" selected="0">
            <x v="18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5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5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2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33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5976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75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74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973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2"/>
          </reference>
          <reference field="5" count="1" selected="0">
            <x v="74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72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71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7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969">
      <pivotArea dataOnly="0" labelOnly="1" outline="0" fieldPosition="0">
        <references count="11">
          <reference field="0" count="1" selected="0">
            <x v="15"/>
          </reference>
          <reference field="1" count="1">
            <x v="7321"/>
          </reference>
          <reference field="3" count="1" selected="0">
            <x v="7333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5968">
      <pivotArea outline="0" collapsedLevelsAreSubtotals="1" fieldPosition="0"/>
    </format>
    <format dxfId="15967">
      <pivotArea dataOnly="0" labelOnly="1" outline="0" axis="axisValues" fieldPosition="0"/>
    </format>
    <format dxfId="15966">
      <pivotArea dataOnly="0" outline="0" fieldPosition="0">
        <references count="1">
          <reference field="12" count="0" defaultSubtotal="1"/>
        </references>
      </pivotArea>
    </format>
    <format dxfId="15965">
      <pivotArea outline="0" collapsedLevelsAreSubtotals="1" fieldPosition="0"/>
    </format>
    <format dxfId="15964">
      <pivotArea dataOnly="0" labelOnly="1" outline="0" axis="axisValues" fieldPosition="0"/>
    </format>
    <format dxfId="15963">
      <pivotArea outline="0" collapsedLevelsAreSubtotals="1" fieldPosition="0"/>
    </format>
    <format dxfId="15962">
      <pivotArea dataOnly="0" labelOnly="1" outline="0" axis="axisValues" fieldPosition="0"/>
    </format>
    <format dxfId="15961">
      <pivotArea dataOnly="0" labelOnly="1" outline="0" axis="axisValues" fieldPosition="0"/>
    </format>
    <format dxfId="15960">
      <pivotArea outline="0" collapsedLevelsAreSubtotals="1" fieldPosition="0"/>
    </format>
    <format dxfId="15959">
      <pivotArea field="12" type="button" dataOnly="0" labelOnly="1" outline="0" axis="axisRow" fieldPosition="2"/>
    </format>
    <format dxfId="15958">
      <pivotArea field="10" type="button" dataOnly="0" labelOnly="1" outline="0" axis="axisRow" fieldPosition="3"/>
    </format>
    <format dxfId="15957">
      <pivotArea field="16" type="button" dataOnly="0" labelOnly="1" outline="0" axis="axisRow" fieldPosition="4"/>
    </format>
    <format dxfId="15956">
      <pivotArea field="18" type="button" dataOnly="0" labelOnly="1" outline="0" axis="axisRow" fieldPosition="5"/>
    </format>
    <format dxfId="15955">
      <pivotArea field="5" type="button" dataOnly="0" labelOnly="1" outline="0" axis="axisRow" fieldPosition="6"/>
    </format>
    <format dxfId="15954">
      <pivotArea field="9" type="button" dataOnly="0" labelOnly="1" outline="0" axis="axisRow" fieldPosition="7"/>
    </format>
    <format dxfId="15953">
      <pivotArea field="3" type="button" dataOnly="0" labelOnly="1" outline="0" axis="axisRow" fieldPosition="8"/>
    </format>
    <format dxfId="15952">
      <pivotArea field="7" type="button" dataOnly="0" labelOnly="1" outline="0" axis="axisRow" fieldPosition="9"/>
    </format>
    <format dxfId="15951">
      <pivotArea field="1" type="button" dataOnly="0" labelOnly="1" outline="0" axis="axisRow" fieldPosition="10"/>
    </format>
    <format dxfId="15950">
      <pivotArea dataOnly="0" labelOnly="1" outline="0" axis="axisValues" fieldPosition="0"/>
    </format>
    <format dxfId="1594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594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594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4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94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9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3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593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59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9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9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9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9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9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9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9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2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9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92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92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9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9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9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9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59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9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9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9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9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9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9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90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9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8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8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87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58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7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58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8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8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8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5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5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5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1"/>
          </reference>
        </references>
      </pivotArea>
    </format>
    <format dxfId="15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5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8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40"/>
            <x v="42"/>
            <x v="43"/>
            <x v="59"/>
          </reference>
        </references>
      </pivotArea>
    </format>
    <format dxfId="158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9"/>
          </reference>
        </references>
      </pivotArea>
    </format>
    <format dxfId="158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1"/>
            <x v="42"/>
          </reference>
        </references>
      </pivotArea>
    </format>
    <format dxfId="15842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4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40">
      <pivotArea dataOnly="0" labelOnly="1" outline="0" fieldPosition="0">
        <references count="7">
          <reference field="0" count="1" selected="0">
            <x v="11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39">
      <pivotArea dataOnly="0" labelOnly="1" outline="0" fieldPosition="0">
        <references count="7">
          <reference field="0" count="1" selected="0">
            <x v="11"/>
          </reference>
          <reference field="5" count="1">
            <x v="58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5838">
      <pivotArea dataOnly="0" labelOnly="1" outline="0" fieldPosition="0">
        <references count="7">
          <reference field="0" count="1" selected="0">
            <x v="11"/>
          </reference>
          <reference field="5" count="1">
            <x v="681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837">
      <pivotArea dataOnly="0" labelOnly="1" outline="0" fieldPosition="0">
        <references count="7">
          <reference field="0" count="1" selected="0">
            <x v="11"/>
          </reference>
          <reference field="5" count="1">
            <x v="48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36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835">
      <pivotArea dataOnly="0" labelOnly="1" outline="0" fieldPosition="0">
        <references count="7">
          <reference field="0" count="1" selected="0">
            <x v="13"/>
          </reference>
          <reference field="5" count="1"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34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33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32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831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30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2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28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27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26">
      <pivotArea dataOnly="0" labelOnly="1" outline="0" fieldPosition="0">
        <references count="7">
          <reference field="0" count="1" selected="0">
            <x v="14"/>
          </reference>
          <reference field="5" count="1">
            <x v="737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5825">
      <pivotArea dataOnly="0" labelOnly="1" outline="0" fieldPosition="0">
        <references count="7">
          <reference field="0" count="1" selected="0">
            <x v="14"/>
          </reference>
          <reference field="5" count="1">
            <x v="581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24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823">
      <pivotArea dataOnly="0" labelOnly="1" outline="0" fieldPosition="0">
        <references count="7">
          <reference field="0" count="1" selected="0">
            <x v="14"/>
          </reference>
          <reference field="5" count="1">
            <x v="7316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22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21">
      <pivotArea dataOnly="0" labelOnly="1" outline="0" fieldPosition="0">
        <references count="7">
          <reference field="0" count="1" selected="0">
            <x v="14"/>
          </reference>
          <reference field="5" count="1">
            <x v="737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820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19">
      <pivotArea dataOnly="0" labelOnly="1" outline="0" fieldPosition="0">
        <references count="7">
          <reference field="0" count="1" selected="0">
            <x v="14"/>
          </reference>
          <reference field="5" count="1">
            <x v="746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818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17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816">
      <pivotArea dataOnly="0" labelOnly="1" outline="0" fieldPosition="0">
        <references count="7">
          <reference field="0" count="1" selected="0">
            <x v="14"/>
          </reference>
          <reference field="5" count="1">
            <x v="746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81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14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813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812">
      <pivotArea dataOnly="0" labelOnly="1" outline="0" fieldPosition="0">
        <references count="7">
          <reference field="0" count="1" selected="0">
            <x v="15"/>
          </reference>
          <reference field="5" count="1">
            <x v="74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5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0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8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5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91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90">
      <pivotArea dataOnly="0" labelOnly="1" outline="0" fieldPosition="0">
        <references count="9">
          <reference field="0" count="1" selected="0">
            <x v="11"/>
          </reference>
          <reference field="3" count="1">
            <x v="6925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89">
      <pivotArea dataOnly="0" labelOnly="1" outline="0" fieldPosition="0">
        <references count="9">
          <reference field="0" count="1" selected="0">
            <x v="11"/>
          </reference>
          <reference field="3" count="1">
            <x v="7330"/>
          </reference>
          <reference field="5" count="1" selected="0">
            <x v="5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5788">
      <pivotArea dataOnly="0" labelOnly="1" outline="0" fieldPosition="0">
        <references count="9">
          <reference field="0" count="1" selected="0">
            <x v="11"/>
          </reference>
          <reference field="3" count="1">
            <x v="7329"/>
          </reference>
          <reference field="5" count="1" selected="0">
            <x v="6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787">
      <pivotArea dataOnly="0" labelOnly="1" outline="0" fieldPosition="0">
        <references count="9">
          <reference field="0" count="1" selected="0">
            <x v="11"/>
          </reference>
          <reference field="3" count="1">
            <x v="7230"/>
          </reference>
          <reference field="5" count="1" selected="0">
            <x v="4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8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7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84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57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81">
      <pivotArea dataOnly="0" labelOnly="1" outline="0" fieldPosition="0">
        <references count="9">
          <reference field="0" count="1" selected="0">
            <x v="14"/>
          </reference>
          <reference field="3" count="1">
            <x v="684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80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73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78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746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77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76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75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73">
      <pivotArea dataOnly="0" labelOnly="1" outline="0" fieldPosition="0">
        <references count="9">
          <reference field="0" count="1" selected="0">
            <x v="15"/>
          </reference>
          <reference field="3" count="1">
            <x v="738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72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6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0"/>
          </reference>
          <reference field="5" count="1" selected="0">
            <x v="48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7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5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0"/>
          </reference>
          <reference field="5" count="1" selected="0">
            <x v="57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73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74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53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52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51">
      <pivotArea dataOnly="0" labelOnly="1" outline="0" fieldPosition="0">
        <references count="11">
          <reference field="0" count="1" selected="0">
            <x v="11"/>
          </reference>
          <reference field="1" count="1">
            <x v="7435"/>
          </reference>
          <reference field="3" count="1" selected="0">
            <x v="7230"/>
          </reference>
          <reference field="5" count="1" selected="0">
            <x v="48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50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749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48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47">
      <pivotArea dataOnly="0" labelOnly="1" outline="0" fieldPosition="0">
        <references count="11">
          <reference field="0" count="1" selected="0">
            <x v="14"/>
          </reference>
          <reference field="1" count="1">
            <x v="7434"/>
          </reference>
          <reference field="3" count="1" selected="0">
            <x v="7467"/>
          </reference>
          <reference field="5" count="1" selected="0">
            <x v="74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746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45">
      <pivotArea outline="0" collapsedLevelsAreSubtotals="1" fieldPosition="0"/>
    </format>
    <format dxfId="15744">
      <pivotArea dataOnly="0" labelOnly="1" outline="0" axis="axisValues" fieldPosition="0"/>
    </format>
    <format dxfId="15743">
      <pivotArea dataOnly="0" outline="0" fieldPosition="0">
        <references count="1">
          <reference field="12" count="0" defaultSubtotal="1"/>
        </references>
      </pivotArea>
    </format>
    <format dxfId="15742">
      <pivotArea outline="0" collapsedLevelsAreSubtotals="1" fieldPosition="0"/>
    </format>
    <format dxfId="15741">
      <pivotArea dataOnly="0" labelOnly="1" outline="0" axis="axisValues" fieldPosition="0"/>
    </format>
    <format dxfId="15740">
      <pivotArea outline="0" collapsedLevelsAreSubtotals="1" fieldPosition="0"/>
    </format>
    <format dxfId="15739">
      <pivotArea dataOnly="0" labelOnly="1" outline="0" axis="axisValues" fieldPosition="0"/>
    </format>
    <format dxfId="15738">
      <pivotArea dataOnly="0" labelOnly="1" outline="0" axis="axisValues" fieldPosition="0"/>
    </format>
    <format dxfId="15737">
      <pivotArea outline="0" collapsedLevelsAreSubtotals="1" fieldPosition="0"/>
    </format>
    <format dxfId="15736">
      <pivotArea field="12" type="button" dataOnly="0" labelOnly="1" outline="0" axis="axisRow" fieldPosition="2"/>
    </format>
    <format dxfId="15735">
      <pivotArea field="10" type="button" dataOnly="0" labelOnly="1" outline="0" axis="axisRow" fieldPosition="3"/>
    </format>
    <format dxfId="15734">
      <pivotArea field="16" type="button" dataOnly="0" labelOnly="1" outline="0" axis="axisRow" fieldPosition="4"/>
    </format>
    <format dxfId="15733">
      <pivotArea field="18" type="button" dataOnly="0" labelOnly="1" outline="0" axis="axisRow" fieldPosition="5"/>
    </format>
    <format dxfId="15732">
      <pivotArea field="5" type="button" dataOnly="0" labelOnly="1" outline="0" axis="axisRow" fieldPosition="6"/>
    </format>
    <format dxfId="15731">
      <pivotArea field="9" type="button" dataOnly="0" labelOnly="1" outline="0" axis="axisRow" fieldPosition="7"/>
    </format>
    <format dxfId="15730">
      <pivotArea field="3" type="button" dataOnly="0" labelOnly="1" outline="0" axis="axisRow" fieldPosition="8"/>
    </format>
    <format dxfId="15729">
      <pivotArea field="7" type="button" dataOnly="0" labelOnly="1" outline="0" axis="axisRow" fieldPosition="9"/>
    </format>
    <format dxfId="15728">
      <pivotArea field="1" type="button" dataOnly="0" labelOnly="1" outline="0" axis="axisRow" fieldPosition="10"/>
    </format>
    <format dxfId="15727">
      <pivotArea dataOnly="0" labelOnly="1" outline="0" axis="axisValues" fieldPosition="0"/>
    </format>
    <format dxfId="15726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572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572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72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7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18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717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7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57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7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1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1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7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70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7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7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7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70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7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7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70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6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6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6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6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6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6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69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6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69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6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6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6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6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6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6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6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6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5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5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5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5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6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56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4"/>
            <x v="46"/>
            <x v="72"/>
            <x v="79"/>
            <x v="81"/>
          </reference>
        </references>
      </pivotArea>
    </format>
    <format dxfId="156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5"/>
            <x v="50"/>
            <x v="71"/>
          </reference>
        </references>
      </pivotArea>
    </format>
    <format dxfId="15629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2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27">
      <pivotArea dataOnly="0" labelOnly="1" outline="0" fieldPosition="0">
        <references count="7">
          <reference field="0" count="1" selected="0">
            <x v="12"/>
          </reference>
          <reference field="5" count="1">
            <x v="74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26">
      <pivotArea dataOnly="0" labelOnly="1" outline="0" fieldPosition="0">
        <references count="7">
          <reference field="0" count="1" selected="0">
            <x v="13"/>
          </reference>
          <reference field="5" count="1"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25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24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23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622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21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2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19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18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17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616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615">
      <pivotArea dataOnly="0" labelOnly="1" outline="0" fieldPosition="0">
        <references count="7">
          <reference field="0" count="1" selected="0">
            <x v="14"/>
          </reference>
          <reference field="5" count="1">
            <x v="6868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14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13">
      <pivotArea dataOnly="0" labelOnly="1" outline="0" fieldPosition="0">
        <references count="7">
          <reference field="0" count="1" selected="0">
            <x v="14"/>
          </reference>
          <reference field="5" count="1">
            <x v="581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12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11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10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09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08">
      <pivotArea dataOnly="0" labelOnly="1" outline="0" fieldPosition="0">
        <references count="7">
          <reference field="0" count="1" selected="0">
            <x v="14"/>
          </reference>
          <reference field="5" count="1">
            <x v="746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07">
      <pivotArea dataOnly="0" labelOnly="1" outline="0" fieldPosition="0">
        <references count="7">
          <reference field="0" count="1" selected="0">
            <x v="14"/>
          </reference>
          <reference field="5" count="1">
            <x v="652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606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05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604">
      <pivotArea dataOnly="0" labelOnly="1" outline="0" fieldPosition="0">
        <references count="7">
          <reference field="0" count="1" selected="0">
            <x v="14"/>
          </reference>
          <reference field="5" count="1">
            <x v="7459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60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02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60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600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599">
      <pivotArea dataOnly="0" labelOnly="1" outline="0" fieldPosition="0">
        <references count="7">
          <reference field="0" count="1" selected="0">
            <x v="15"/>
          </reference>
          <reference field="5" count="1">
            <x v="52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5598">
      <pivotArea dataOnly="0" labelOnly="1" outline="0" fieldPosition="0">
        <references count="7">
          <reference field="0" count="1" selected="0">
            <x v="15"/>
          </reference>
          <reference field="5" count="1">
            <x v="74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5597">
      <pivotArea dataOnly="0" labelOnly="1" outline="0" fieldPosition="0">
        <references count="7">
          <reference field="0" count="1" selected="0">
            <x v="15"/>
          </reference>
          <reference field="5" count="2">
            <x v="2229"/>
            <x v="73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96">
      <pivotArea dataOnly="0" labelOnly="1" outline="0" fieldPosition="0">
        <references count="7">
          <reference field="0" count="1" selected="0">
            <x v="15"/>
          </reference>
          <reference field="5" count="1">
            <x v="20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5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6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5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75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6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72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70">
      <pivotArea dataOnly="0" labelOnly="1" outline="0" fieldPosition="0">
        <references count="9">
          <reference field="0" count="1" selected="0">
            <x v="14"/>
          </reference>
          <reference field="3" count="1">
            <x v="7469"/>
          </reference>
          <reference field="5" count="1" selected="0">
            <x v="74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569">
      <pivotArea dataOnly="0" labelOnly="1" outline="0" fieldPosition="0">
        <references count="9">
          <reference field="0" count="1" selected="0">
            <x v="14"/>
          </reference>
          <reference field="3" count="1">
            <x v="7471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66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64">
      <pivotArea dataOnly="0" labelOnly="1" outline="0" fieldPosition="0">
        <references count="9">
          <reference field="0" count="1" selected="0">
            <x v="14"/>
          </reference>
          <reference field="3" count="1">
            <x v="73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62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61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60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5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558">
      <pivotArea dataOnly="0" labelOnly="1" outline="0" fieldPosition="0">
        <references count="9">
          <reference field="0" count="1" selected="0">
            <x v="15"/>
          </reference>
          <reference field="3" count="1">
            <x v="738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57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9"/>
          </reference>
          <reference field="5" count="1" selected="0">
            <x v="74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1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5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5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36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35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34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33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32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31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530">
      <pivotArea dataOnly="0" labelOnly="1" outline="0" fieldPosition="0">
        <references count="11">
          <reference field="0" count="1" selected="0">
            <x v="14"/>
          </reference>
          <reference field="1" count="1">
            <x v="7439"/>
          </reference>
          <reference field="3" count="1" selected="0">
            <x v="2"/>
          </reference>
          <reference field="5" count="1" selected="0">
            <x v="74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529">
      <pivotArea outline="0" collapsedLevelsAreSubtotals="1" fieldPosition="0"/>
    </format>
    <format dxfId="15528">
      <pivotArea dataOnly="0" labelOnly="1" outline="0" axis="axisValues" fieldPosition="0"/>
    </format>
    <format dxfId="15527">
      <pivotArea dataOnly="0" outline="0" fieldPosition="0">
        <references count="1">
          <reference field="12" count="0" defaultSubtotal="1"/>
        </references>
      </pivotArea>
    </format>
    <format dxfId="15526">
      <pivotArea outline="0" collapsedLevelsAreSubtotals="1" fieldPosition="0"/>
    </format>
    <format dxfId="15525">
      <pivotArea dataOnly="0" labelOnly="1" outline="0" axis="axisValues" fieldPosition="0"/>
    </format>
    <format dxfId="15524">
      <pivotArea outline="0" collapsedLevelsAreSubtotals="1" fieldPosition="0"/>
    </format>
    <format dxfId="15523">
      <pivotArea dataOnly="0" labelOnly="1" outline="0" axis="axisValues" fieldPosition="0"/>
    </format>
    <format dxfId="15522">
      <pivotArea dataOnly="0" labelOnly="1" outline="0" axis="axisValues" fieldPosition="0"/>
    </format>
    <format dxfId="15521">
      <pivotArea outline="0" collapsedLevelsAreSubtotals="1" fieldPosition="0"/>
    </format>
    <format dxfId="15520">
      <pivotArea field="12" type="button" dataOnly="0" labelOnly="1" outline="0" axis="axisRow" fieldPosition="2"/>
    </format>
    <format dxfId="15519">
      <pivotArea field="10" type="button" dataOnly="0" labelOnly="1" outline="0" axis="axisRow" fieldPosition="3"/>
    </format>
    <format dxfId="15518">
      <pivotArea field="16" type="button" dataOnly="0" labelOnly="1" outline="0" axis="axisRow" fieldPosition="4"/>
    </format>
    <format dxfId="15517">
      <pivotArea field="18" type="button" dataOnly="0" labelOnly="1" outline="0" axis="axisRow" fieldPosition="5"/>
    </format>
    <format dxfId="15516">
      <pivotArea field="5" type="button" dataOnly="0" labelOnly="1" outline="0" axis="axisRow" fieldPosition="6"/>
    </format>
    <format dxfId="15515">
      <pivotArea field="9" type="button" dataOnly="0" labelOnly="1" outline="0" axis="axisRow" fieldPosition="7"/>
    </format>
    <format dxfId="15514">
      <pivotArea field="3" type="button" dataOnly="0" labelOnly="1" outline="0" axis="axisRow" fieldPosition="8"/>
    </format>
    <format dxfId="15513">
      <pivotArea field="7" type="button" dataOnly="0" labelOnly="1" outline="0" axis="axisRow" fieldPosition="9"/>
    </format>
    <format dxfId="15512">
      <pivotArea field="1" type="button" dataOnly="0" labelOnly="1" outline="0" axis="axisRow" fieldPosition="10"/>
    </format>
    <format dxfId="15511">
      <pivotArea dataOnly="0" labelOnly="1" outline="0" axis="axisValues" fieldPosition="0"/>
    </format>
    <format dxfId="15510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550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550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5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5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02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501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5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549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9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9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9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9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4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4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48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4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4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48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4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4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4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4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4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4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47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4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475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4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4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4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4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5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5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5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5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4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4"/>
            <x v="43"/>
          </reference>
        </references>
      </pivotArea>
    </format>
    <format dxfId="15415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1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13">
      <pivotArea dataOnly="0" labelOnly="1" outline="0" fieldPosition="0">
        <references count="7">
          <reference field="0" count="1" selected="0">
            <x v="12"/>
          </reference>
          <reference field="5" count="1">
            <x v="74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12">
      <pivotArea dataOnly="0" labelOnly="1" outline="0" fieldPosition="0">
        <references count="7">
          <reference field="0" count="1" selected="0">
            <x v="13"/>
          </reference>
          <reference field="5" count="1"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11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410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09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408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407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0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05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04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403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402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401">
      <pivotArea dataOnly="0" labelOnly="1" outline="0" fieldPosition="0">
        <references count="7">
          <reference field="0" count="1" selected="0">
            <x v="14"/>
          </reference>
          <reference field="5" count="1">
            <x v="6868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00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99">
      <pivotArea dataOnly="0" labelOnly="1" outline="0" fieldPosition="0">
        <references count="7">
          <reference field="0" count="1" selected="0">
            <x v="14"/>
          </reference>
          <reference field="5" count="1">
            <x v="581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98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97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96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95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94">
      <pivotArea dataOnly="0" labelOnly="1" outline="0" fieldPosition="0">
        <references count="7">
          <reference field="0" count="1" selected="0">
            <x v="14"/>
          </reference>
          <reference field="5" count="1">
            <x v="746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93">
      <pivotArea dataOnly="0" labelOnly="1" outline="0" fieldPosition="0">
        <references count="7">
          <reference field="0" count="1" selected="0">
            <x v="14"/>
          </reference>
          <reference field="5" count="1">
            <x v="652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392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91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390">
      <pivotArea dataOnly="0" labelOnly="1" outline="0" fieldPosition="0">
        <references count="7">
          <reference field="0" count="1" selected="0">
            <x v="14"/>
          </reference>
          <reference field="5" count="1">
            <x v="7459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38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88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6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3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5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3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67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6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64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62">
      <pivotArea dataOnly="0" labelOnly="1" outline="0" fieldPosition="0">
        <references count="9">
          <reference field="0" count="1" selected="0">
            <x v="14"/>
          </reference>
          <reference field="3" count="1">
            <x v="7469"/>
          </reference>
          <reference field="5" count="1" selected="0">
            <x v="74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361">
      <pivotArea dataOnly="0" labelOnly="1" outline="0" fieldPosition="0">
        <references count="9">
          <reference field="0" count="1" selected="0">
            <x v="14"/>
          </reference>
          <reference field="3" count="1">
            <x v="7471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3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58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56">
      <pivotArea dataOnly="0" labelOnly="1" outline="0" fieldPosition="0">
        <references count="9">
          <reference field="0" count="1" selected="0">
            <x v="14"/>
          </reference>
          <reference field="3" count="1">
            <x v="73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54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53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52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3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350">
      <pivotArea dataOnly="0" labelOnly="1" outline="0" fieldPosition="0">
        <references count="9">
          <reference field="0" count="1" selected="0">
            <x v="15"/>
          </reference>
          <reference field="3" count="1">
            <x v="738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49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9"/>
          </reference>
          <reference field="5" count="1" selected="0">
            <x v="74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1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5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3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31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30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29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28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27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26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325">
      <pivotArea dataOnly="0" labelOnly="1" outline="0" fieldPosition="0">
        <references count="11">
          <reference field="0" count="1" selected="0">
            <x v="14"/>
          </reference>
          <reference field="1" count="1">
            <x v="7439"/>
          </reference>
          <reference field="3" count="1" selected="0">
            <x v="2"/>
          </reference>
          <reference field="5" count="1" selected="0">
            <x v="74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324">
      <pivotArea outline="0" collapsedLevelsAreSubtotals="1" fieldPosition="0"/>
    </format>
    <format dxfId="15323">
      <pivotArea dataOnly="0" labelOnly="1" outline="0" axis="axisValues" fieldPosition="0"/>
    </format>
    <format dxfId="15322">
      <pivotArea dataOnly="0" outline="0" fieldPosition="0">
        <references count="1">
          <reference field="12" count="0" defaultSubtotal="1"/>
        </references>
      </pivotArea>
    </format>
    <format dxfId="15321">
      <pivotArea outline="0" collapsedLevelsAreSubtotals="1" fieldPosition="0"/>
    </format>
    <format dxfId="15320">
      <pivotArea dataOnly="0" labelOnly="1" outline="0" axis="axisValues" fieldPosition="0"/>
    </format>
    <format dxfId="15319">
      <pivotArea outline="0" collapsedLevelsAreSubtotals="1" fieldPosition="0"/>
    </format>
    <format dxfId="15318">
      <pivotArea dataOnly="0" labelOnly="1" outline="0" axis="axisValues" fieldPosition="0"/>
    </format>
    <format dxfId="15317">
      <pivotArea dataOnly="0" labelOnly="1" outline="0" axis="axisValues" fieldPosition="0"/>
    </format>
    <format dxfId="15316">
      <pivotArea outline="0" collapsedLevelsAreSubtotals="1" fieldPosition="0"/>
    </format>
    <format dxfId="15315">
      <pivotArea field="12" type="button" dataOnly="0" labelOnly="1" outline="0" axis="axisRow" fieldPosition="2"/>
    </format>
    <format dxfId="15314">
      <pivotArea field="10" type="button" dataOnly="0" labelOnly="1" outline="0" axis="axisRow" fieldPosition="3"/>
    </format>
    <format dxfId="15313">
      <pivotArea field="16" type="button" dataOnly="0" labelOnly="1" outline="0" axis="axisRow" fieldPosition="4"/>
    </format>
    <format dxfId="15312">
      <pivotArea field="18" type="button" dataOnly="0" labelOnly="1" outline="0" axis="axisRow" fieldPosition="5"/>
    </format>
    <format dxfId="15311">
      <pivotArea field="5" type="button" dataOnly="0" labelOnly="1" outline="0" axis="axisRow" fieldPosition="6"/>
    </format>
    <format dxfId="15310">
      <pivotArea field="9" type="button" dataOnly="0" labelOnly="1" outline="0" axis="axisRow" fieldPosition="7"/>
    </format>
    <format dxfId="15309">
      <pivotArea field="3" type="button" dataOnly="0" labelOnly="1" outline="0" axis="axisRow" fieldPosition="8"/>
    </format>
    <format dxfId="15308">
      <pivotArea field="7" type="button" dataOnly="0" labelOnly="1" outline="0" axis="axisRow" fieldPosition="9"/>
    </format>
    <format dxfId="15307">
      <pivotArea field="1" type="button" dataOnly="0" labelOnly="1" outline="0" axis="axisRow" fieldPosition="10"/>
    </format>
    <format dxfId="15306">
      <pivotArea dataOnly="0" labelOnly="1" outline="0" axis="axisValues" fieldPosition="0"/>
    </format>
    <format dxfId="15305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530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53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3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30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530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52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2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29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29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29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29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2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8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528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52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5284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2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282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2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2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2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2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2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2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2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2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2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7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2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26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26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2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2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2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2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2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2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2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2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2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52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25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52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52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2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2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52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2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2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2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2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2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2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2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5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5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5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5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5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5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5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5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5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52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2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5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5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2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6"/>
          </reference>
        </references>
      </pivotArea>
    </format>
    <format dxfId="152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2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52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52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2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52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52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52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52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8"/>
            <x v="36"/>
            <x v="40"/>
            <x v="64"/>
          </reference>
        </references>
      </pivotArea>
    </format>
    <format dxfId="15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5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5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5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2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5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5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5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5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5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5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5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15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51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51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6"/>
            <x v="79"/>
          </reference>
        </references>
      </pivotArea>
    </format>
    <format dxfId="151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6"/>
          </reference>
        </references>
      </pivotArea>
    </format>
    <format dxfId="15186">
      <pivotArea dataOnly="0" labelOnly="1" outline="0" fieldPosition="0">
        <references count="7">
          <reference field="0" count="1" selected="0">
            <x v="7"/>
          </reference>
          <reference field="5" count="1">
            <x v="747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5185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5184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18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182">
      <pivotArea dataOnly="0" labelOnly="1" outline="0" fieldPosition="0">
        <references count="7">
          <reference field="0" count="1" selected="0">
            <x v="10"/>
          </reference>
          <reference field="5" count="1">
            <x v="699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181">
      <pivotArea dataOnly="0" labelOnly="1" outline="0" fieldPosition="0">
        <references count="7">
          <reference field="0" count="1" selected="0">
            <x v="10"/>
          </reference>
          <reference field="5" count="1">
            <x v="440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5180">
      <pivotArea dataOnly="0" labelOnly="1" outline="0" fieldPosition="0">
        <references count="7">
          <reference field="0" count="1" selected="0">
            <x v="10"/>
          </reference>
          <reference field="5" count="1">
            <x v="540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179">
      <pivotArea dataOnly="0" labelOnly="1" outline="0" fieldPosition="0">
        <references count="7">
          <reference field="0" count="1" selected="0">
            <x v="10"/>
          </reference>
          <reference field="5" count="1">
            <x v="473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178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77">
      <pivotArea dataOnly="0" labelOnly="1" outline="0" fieldPosition="0">
        <references count="7">
          <reference field="0" count="1" selected="0">
            <x v="12"/>
          </reference>
          <reference field="5" count="1">
            <x v="74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176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175">
      <pivotArea dataOnly="0" labelOnly="1" outline="0" fieldPosition="0">
        <references count="7">
          <reference field="0" count="1" selected="0">
            <x v="12"/>
          </reference>
          <reference field="5" count="1">
            <x v="74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74">
      <pivotArea dataOnly="0" labelOnly="1" outline="0" fieldPosition="0">
        <references count="7">
          <reference field="0" count="1" selected="0">
            <x v="13"/>
          </reference>
          <reference field="5" count="1"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173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172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171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170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169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16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167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166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165">
      <pivotArea dataOnly="0" labelOnly="1" outline="0" fieldPosition="0">
        <references count="7">
          <reference field="0" count="1" selected="0">
            <x v="14"/>
          </reference>
          <reference field="5" count="1">
            <x v="581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64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163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162">
      <pivotArea dataOnly="0" labelOnly="1" outline="0" fieldPosition="0">
        <references count="7">
          <reference field="0" count="1" selected="0">
            <x v="14"/>
          </reference>
          <reference field="5" count="1">
            <x v="417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161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5160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159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15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157">
      <pivotArea dataOnly="0" labelOnly="1" outline="0" fieldPosition="0">
        <references count="7">
          <reference field="0" count="1" selected="0">
            <x v="15"/>
          </reference>
          <reference field="5" count="1">
            <x v="74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56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155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154">
      <pivotArea dataOnly="0" labelOnly="1" outline="0" fieldPosition="0">
        <references count="7">
          <reference field="0" count="1" selected="0">
            <x v="15"/>
          </reference>
          <reference field="5" count="1">
            <x v="74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5153">
      <pivotArea dataOnly="0" labelOnly="1" outline="0" fieldPosition="0">
        <references count="7">
          <reference field="0" count="1" selected="0">
            <x v="15"/>
          </reference>
          <reference field="5" count="1">
            <x v="74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151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51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75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5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1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14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14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7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1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1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1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5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1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1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132">
      <pivotArea dataOnly="0" labelOnly="1" outline="0" fieldPosition="0">
        <references count="9">
          <reference field="0" count="1" selected="0">
            <x v="7"/>
          </reference>
          <reference field="3" count="1">
            <x v="7144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51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75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51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129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128">
      <pivotArea dataOnly="0" labelOnly="1" outline="0" fieldPosition="0">
        <references count="9">
          <reference field="0" count="1" selected="0">
            <x v="10"/>
          </reference>
          <reference field="3" count="1">
            <x v="7377"/>
          </reference>
          <reference field="5" count="1" selected="0">
            <x v="69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127">
      <pivotArea dataOnly="0" labelOnly="1" outline="0" fieldPosition="0">
        <references count="9">
          <reference field="0" count="1" selected="0">
            <x v="10"/>
          </reference>
          <reference field="3" count="1">
            <x v="7406"/>
          </reference>
          <reference field="5" count="1" selected="0">
            <x v="4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5126">
      <pivotArea dataOnly="0" labelOnly="1" outline="0" fieldPosition="0">
        <references count="9">
          <reference field="0" count="1" selected="0">
            <x v="10"/>
          </reference>
          <reference field="3" count="1">
            <x v="7407"/>
          </reference>
          <reference field="5" count="1" selected="0">
            <x v="5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125">
      <pivotArea dataOnly="0" labelOnly="1" outline="0" fieldPosition="0">
        <references count="9">
          <reference field="0" count="1" selected="0">
            <x v="10"/>
          </reference>
          <reference field="3" count="1">
            <x v="7372"/>
          </reference>
          <reference field="5" count="1" selected="0">
            <x v="4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124">
      <pivotArea dataOnly="0" labelOnly="1" outline="0" fieldPosition="0">
        <references count="9">
          <reference field="0" count="1" selected="0">
            <x v="10"/>
          </reference>
          <reference field="3" count="1">
            <x v="738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23">
      <pivotArea dataOnly="0" labelOnly="1" outline="0" fieldPosition="0">
        <references count="9">
          <reference field="0" count="1" selected="0">
            <x v="12"/>
          </reference>
          <reference field="3" count="1">
            <x v="7476"/>
          </reference>
          <reference field="5" count="1" selected="0">
            <x v="747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12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1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1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1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18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117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116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74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5115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114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113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112">
      <pivotArea dataOnly="0" labelOnly="1" outline="0" fieldPosition="0">
        <references count="9">
          <reference field="0" count="1" selected="0">
            <x v="15"/>
          </reference>
          <reference field="3" count="1">
            <x v="738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111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10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1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1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4"/>
          </reference>
          <reference field="5" count="1" selected="0">
            <x v="74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51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5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1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10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7"/>
          </reference>
          <reference field="5" count="1" selected="0">
            <x v="6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10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2"/>
          </reference>
          <reference field="5" count="1" selected="0">
            <x v="4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10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76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1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0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5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0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0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4"/>
          </reference>
          <reference field="5" count="1" selected="0">
            <x v="74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0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088">
      <pivotArea dataOnly="0" labelOnly="1" outline="0" fieldPosition="0">
        <references count="11">
          <reference field="0" count="1" selected="0">
            <x v="7"/>
          </reference>
          <reference field="1" count="1">
            <x v="7451"/>
          </reference>
          <reference field="3" count="1" selected="0">
            <x v="7144"/>
          </reference>
          <reference field="5" count="1" selected="0">
            <x v="74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508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086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085">
      <pivotArea dataOnly="0" labelOnly="1" outline="0" fieldPosition="0">
        <references count="11">
          <reference field="0" count="1" selected="0">
            <x v="10"/>
          </reference>
          <reference field="1" count="1">
            <x v="7448"/>
          </reference>
          <reference field="3" count="1" selected="0">
            <x v="7407"/>
          </reference>
          <reference field="5" count="1" selected="0">
            <x v="54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084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72"/>
          </reference>
          <reference field="5" count="1" selected="0">
            <x v="47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083">
      <pivotArea dataOnly="0" labelOnly="1" outline="0" fieldPosition="0">
        <references count="11">
          <reference field="0" count="1" selected="0">
            <x v="12"/>
          </reference>
          <reference field="1" count="1">
            <x v="7445"/>
          </reference>
          <reference field="3" count="1" selected="0">
            <x v="7476"/>
          </reference>
          <reference field="5" count="1" selected="0">
            <x v="74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082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081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80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7324"/>
          </reference>
          <reference field="5" count="1" selected="0">
            <x v="747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507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078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4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5077">
      <pivotArea outline="0" collapsedLevelsAreSubtotals="1" fieldPosition="0"/>
    </format>
    <format dxfId="15076">
      <pivotArea dataOnly="0" labelOnly="1" outline="0" axis="axisValues" fieldPosition="0"/>
    </format>
    <format dxfId="15075">
      <pivotArea dataOnly="0" outline="0" fieldPosition="0">
        <references count="1">
          <reference field="12" count="0" defaultSubtotal="1"/>
        </references>
      </pivotArea>
    </format>
    <format dxfId="15074">
      <pivotArea outline="0" collapsedLevelsAreSubtotals="1" fieldPosition="0"/>
    </format>
    <format dxfId="15073">
      <pivotArea dataOnly="0" labelOnly="1" outline="0" axis="axisValues" fieldPosition="0"/>
    </format>
    <format dxfId="15072">
      <pivotArea outline="0" collapsedLevelsAreSubtotals="1" fieldPosition="0"/>
    </format>
    <format dxfId="15071">
      <pivotArea dataOnly="0" labelOnly="1" outline="0" axis="axisValues" fieldPosition="0"/>
    </format>
    <format dxfId="15070">
      <pivotArea dataOnly="0" labelOnly="1" outline="0" axis="axisValues" fieldPosition="0"/>
    </format>
    <format dxfId="15069">
      <pivotArea outline="0" collapsedLevelsAreSubtotals="1" fieldPosition="0"/>
    </format>
    <format dxfId="15068">
      <pivotArea field="12" type="button" dataOnly="0" labelOnly="1" outline="0" axis="axisRow" fieldPosition="2"/>
    </format>
    <format dxfId="15067">
      <pivotArea field="10" type="button" dataOnly="0" labelOnly="1" outline="0" axis="axisRow" fieldPosition="3"/>
    </format>
    <format dxfId="15066">
      <pivotArea field="16" type="button" dataOnly="0" labelOnly="1" outline="0" axis="axisRow" fieldPosition="4"/>
    </format>
    <format dxfId="15065">
      <pivotArea field="18" type="button" dataOnly="0" labelOnly="1" outline="0" axis="axisRow" fieldPosition="5"/>
    </format>
    <format dxfId="15064">
      <pivotArea field="5" type="button" dataOnly="0" labelOnly="1" outline="0" axis="axisRow" fieldPosition="6"/>
    </format>
    <format dxfId="15063">
      <pivotArea field="9" type="button" dataOnly="0" labelOnly="1" outline="0" axis="axisRow" fieldPosition="7"/>
    </format>
    <format dxfId="15062">
      <pivotArea field="3" type="button" dataOnly="0" labelOnly="1" outline="0" axis="axisRow" fieldPosition="8"/>
    </format>
    <format dxfId="15061">
      <pivotArea field="7" type="button" dataOnly="0" labelOnly="1" outline="0" axis="axisRow" fieldPosition="9"/>
    </format>
    <format dxfId="15060">
      <pivotArea field="1" type="button" dataOnly="0" labelOnly="1" outline="0" axis="axisRow" fieldPosition="10"/>
    </format>
    <format dxfId="15059">
      <pivotArea dataOnly="0" labelOnly="1" outline="0" axis="axisValues" fieldPosition="0"/>
    </format>
    <format dxfId="150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0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05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505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5054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053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05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46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5045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50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42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0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0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0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03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3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0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3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0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0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0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2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0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0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0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0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0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0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0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0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0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50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0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01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501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01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01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0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9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497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49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49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9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36"/>
            <x v="40"/>
          </reference>
        </references>
      </pivotArea>
    </format>
    <format dxfId="149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9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9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9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9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9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0"/>
          </reference>
        </references>
      </pivotArea>
    </format>
    <format dxfId="14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4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4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49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1"/>
          </reference>
        </references>
      </pivotArea>
    </format>
    <format dxfId="149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50"/>
          </reference>
        </references>
      </pivotArea>
    </format>
    <format dxfId="14940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39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38">
      <pivotArea dataOnly="0" labelOnly="1" outline="0" fieldPosition="0">
        <references count="7">
          <reference field="0" count="1" selected="0">
            <x v="2"/>
          </reference>
          <reference field="5" count="1">
            <x v="56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37">
      <pivotArea dataOnly="0" labelOnly="1" outline="0" fieldPosition="0">
        <references count="7">
          <reference field="0" count="1" selected="0">
            <x v="2"/>
          </reference>
          <reference field="5" count="1">
            <x v="44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36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3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34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933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32">
      <pivotArea dataOnly="0" labelOnly="1" outline="0" fieldPosition="0">
        <references count="7">
          <reference field="0" count="1" selected="0">
            <x v="12"/>
          </reference>
          <reference field="5" count="1">
            <x v="74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31">
      <pivotArea dataOnly="0" labelOnly="1" outline="0" fieldPosition="0">
        <references count="7">
          <reference field="0" count="1" selected="0">
            <x v="13"/>
          </reference>
          <reference field="5" count="1"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30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29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28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927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26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2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24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23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22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921">
      <pivotArea dataOnly="0" labelOnly="1" outline="0" fieldPosition="0">
        <references count="7">
          <reference field="0" count="1" selected="0">
            <x v="14"/>
          </reference>
          <reference field="5" count="1">
            <x v="7486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4920">
      <pivotArea dataOnly="0" labelOnly="1" outline="0" fieldPosition="0">
        <references count="7">
          <reference field="0" count="1" selected="0">
            <x v="14"/>
          </reference>
          <reference field="5" count="1">
            <x v="7408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919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18">
      <pivotArea dataOnly="0" labelOnly="1" outline="0" fieldPosition="0">
        <references count="7">
          <reference field="0" count="1" selected="0">
            <x v="14"/>
          </reference>
          <reference field="5" count="1">
            <x v="679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17">
      <pivotArea dataOnly="0" labelOnly="1" outline="0" fieldPosition="0">
        <references count="7">
          <reference field="0" count="1" selected="0">
            <x v="14"/>
          </reference>
          <reference field="5" count="1">
            <x v="748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16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915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914">
      <pivotArea dataOnly="0" labelOnly="1" outline="0" fieldPosition="0">
        <references count="7">
          <reference field="0" count="1" selected="0">
            <x v="14"/>
          </reference>
          <reference field="5" count="1">
            <x v="7213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913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12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11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10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909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0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07">
      <pivotArea dataOnly="0" labelOnly="1" outline="0" fieldPosition="0">
        <references count="7">
          <reference field="0" count="1" selected="0">
            <x v="15"/>
          </reference>
          <reference field="5" count="1">
            <x v="74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906">
      <pivotArea dataOnly="0" labelOnly="1" outline="0" fieldPosition="0">
        <references count="7">
          <reference field="0" count="1" selected="0">
            <x v="15"/>
          </reference>
          <reference field="5" count="1">
            <x v="74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05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90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903">
      <pivotArea dataOnly="0" labelOnly="1" outline="0" fieldPosition="0">
        <references count="7">
          <reference field="0" count="1" selected="0">
            <x v="15"/>
          </reference>
          <reference field="5" count="1">
            <x v="74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75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0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8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4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75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77">
      <pivotArea dataOnly="0" labelOnly="1" outline="0" fieldPosition="0">
        <references count="9">
          <reference field="0" count="1" selected="0">
            <x v="2"/>
          </reference>
          <reference field="3" count="1">
            <x v="7306"/>
          </reference>
          <reference field="5" count="1" selected="0">
            <x v="5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76">
      <pivotArea dataOnly="0" labelOnly="1" outline="0" fieldPosition="0">
        <references count="9">
          <reference field="0" count="1" selected="0">
            <x v="2"/>
          </reference>
          <reference field="3" count="1">
            <x v="7307"/>
          </reference>
          <reference field="5" count="1" selected="0">
            <x v="4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7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74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7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87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70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69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868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8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866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865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74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864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63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62">
      <pivotArea dataOnly="0" labelOnly="1" outline="0" fieldPosition="0">
        <references count="9">
          <reference field="0" count="1" selected="0">
            <x v="14"/>
          </reference>
          <reference field="3" count="1">
            <x v="73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61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60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59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58">
      <pivotArea dataOnly="0" labelOnly="1" outline="0" fieldPosition="0">
        <references count="9">
          <reference field="0" count="1" selected="0">
            <x v="15"/>
          </reference>
          <reference field="3" count="1">
            <x v="738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57">
      <pivotArea dataOnly="0" labelOnly="1" outline="0" fieldPosition="0">
        <references count="9">
          <reference field="0" count="1" selected="0">
            <x v="15"/>
          </reference>
          <reference field="3" count="1">
            <x v="7480"/>
          </reference>
          <reference field="5" count="1" selected="0">
            <x v="74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856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55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5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06"/>
          </reference>
          <reference field="5" count="1" selected="0">
            <x v="5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5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8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7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5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0"/>
          </reference>
          <reference field="5" count="1" selected="0">
            <x v="74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8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4"/>
          </reference>
          <reference field="5" count="1" selected="0">
            <x v="74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31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30">
      <pivotArea dataOnly="0" labelOnly="1" outline="0" fieldPosition="0">
        <references count="11">
          <reference field="0" count="1" selected="0">
            <x v="2"/>
          </reference>
          <reference field="1" count="1">
            <x v="7459"/>
          </reference>
          <reference field="3" count="1" selected="0">
            <x v="7307"/>
          </reference>
          <reference field="5" count="1" selected="0">
            <x v="44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29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28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827">
      <pivotArea dataOnly="0" labelOnly="1" outline="0" fieldPosition="0">
        <references count="11">
          <reference field="0" count="1" selected="0">
            <x v="14"/>
          </reference>
          <reference field="1" count="1">
            <x v="7456"/>
          </reference>
          <reference field="3" count="1" selected="0">
            <x v="7324"/>
          </reference>
          <reference field="5" count="1" selected="0">
            <x v="747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826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209"/>
          </reference>
          <reference field="5" count="1" selected="0">
            <x v="721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2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24">
      <pivotArea outline="0" collapsedLevelsAreSubtotals="1" fieldPosition="0"/>
    </format>
    <format dxfId="14823">
      <pivotArea dataOnly="0" labelOnly="1" outline="0" axis="axisValues" fieldPosition="0"/>
    </format>
    <format dxfId="14822">
      <pivotArea dataOnly="0" outline="0" fieldPosition="0">
        <references count="1">
          <reference field="12" count="0" defaultSubtotal="1"/>
        </references>
      </pivotArea>
    </format>
    <format dxfId="14821">
      <pivotArea outline="0" collapsedLevelsAreSubtotals="1" fieldPosition="0"/>
    </format>
    <format dxfId="14820">
      <pivotArea dataOnly="0" labelOnly="1" outline="0" axis="axisValues" fieldPosition="0"/>
    </format>
    <format dxfId="14819">
      <pivotArea outline="0" collapsedLevelsAreSubtotals="1" fieldPosition="0"/>
    </format>
    <format dxfId="14818">
      <pivotArea dataOnly="0" labelOnly="1" outline="0" axis="axisValues" fieldPosition="0"/>
    </format>
    <format dxfId="14817">
      <pivotArea dataOnly="0" labelOnly="1" outline="0" axis="axisValues" fieldPosition="0"/>
    </format>
    <format dxfId="14816">
      <pivotArea outline="0" collapsedLevelsAreSubtotals="1" fieldPosition="0"/>
    </format>
    <format dxfId="14815">
      <pivotArea field="12" type="button" dataOnly="0" labelOnly="1" outline="0" axis="axisRow" fieldPosition="2"/>
    </format>
    <format dxfId="14814">
      <pivotArea field="10" type="button" dataOnly="0" labelOnly="1" outline="0" axis="axisRow" fieldPosition="3"/>
    </format>
    <format dxfId="14813">
      <pivotArea field="16" type="button" dataOnly="0" labelOnly="1" outline="0" axis="axisRow" fieldPosition="4"/>
    </format>
    <format dxfId="14812">
      <pivotArea field="18" type="button" dataOnly="0" labelOnly="1" outline="0" axis="axisRow" fieldPosition="5"/>
    </format>
    <format dxfId="14811">
      <pivotArea field="5" type="button" dataOnly="0" labelOnly="1" outline="0" axis="axisRow" fieldPosition="6"/>
    </format>
    <format dxfId="14810">
      <pivotArea field="9" type="button" dataOnly="0" labelOnly="1" outline="0" axis="axisRow" fieldPosition="7"/>
    </format>
    <format dxfId="14809">
      <pivotArea field="3" type="button" dataOnly="0" labelOnly="1" outline="0" axis="axisRow" fieldPosition="8"/>
    </format>
    <format dxfId="14808">
      <pivotArea field="7" type="button" dataOnly="0" labelOnly="1" outline="0" axis="axisRow" fieldPosition="9"/>
    </format>
    <format dxfId="14807">
      <pivotArea field="1" type="button" dataOnly="0" labelOnly="1" outline="0" axis="axisRow" fieldPosition="10"/>
    </format>
    <format dxfId="14806">
      <pivotArea dataOnly="0" labelOnly="1" outline="0" axis="axisValues" fieldPosition="0"/>
    </format>
    <format dxfId="14805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480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480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480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480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8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7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9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79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7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479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78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7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86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78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78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7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7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7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7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7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7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7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7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7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7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77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76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6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7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4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74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47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7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7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7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7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7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7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7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4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4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4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7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47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4716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15">
      <pivotArea dataOnly="0" labelOnly="1" outline="0" fieldPosition="0">
        <references count="7">
          <reference field="0" count="1" selected="0">
            <x v="0"/>
          </reference>
          <reference field="5" count="1">
            <x v="62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14">
      <pivotArea dataOnly="0" labelOnly="1" outline="0" fieldPosition="0">
        <references count="7">
          <reference field="0" count="1" selected="0">
            <x v="0"/>
          </reference>
          <reference field="5" count="1">
            <x v="749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13">
      <pivotArea dataOnly="0" labelOnly="1" outline="0" fieldPosition="0">
        <references count="7">
          <reference field="0" count="1" selected="0">
            <x v="0"/>
          </reference>
          <reference field="5" count="1">
            <x v="626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12">
      <pivotArea dataOnly="0" labelOnly="1" outline="0" fieldPosition="0">
        <references count="7">
          <reference field="0" count="1" selected="0">
            <x v="7"/>
          </reference>
          <reference field="5" count="1">
            <x v="626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11">
      <pivotArea dataOnly="0" labelOnly="1" outline="0" fieldPosition="0">
        <references count="7">
          <reference field="0" count="1" selected="0">
            <x v="12"/>
          </reference>
          <reference field="5" count="1">
            <x v="62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10">
      <pivotArea dataOnly="0" labelOnly="1" outline="0" fieldPosition="0">
        <references count="7">
          <reference field="0" count="1" selected="0">
            <x v="13"/>
          </reference>
          <reference field="5" count="2">
            <x v="6260"/>
            <x v="73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09">
      <pivotArea dataOnly="0" labelOnly="1" outline="0" fieldPosition="0">
        <references count="7">
          <reference field="0" count="1" selected="0">
            <x v="13"/>
          </reference>
          <reference field="5" count="1">
            <x v="62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08">
      <pivotArea dataOnly="0" labelOnly="1" outline="0" fieldPosition="0">
        <references count="7">
          <reference field="0" count="1" selected="0">
            <x v="13"/>
          </reference>
          <reference field="5" count="1">
            <x v="54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07">
      <pivotArea dataOnly="0" labelOnly="1" outline="0" fieldPosition="0">
        <references count="7">
          <reference field="0" count="1" selected="0">
            <x v="13"/>
          </reference>
          <reference field="5" count="1">
            <x v="626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06">
      <pivotArea dataOnly="0" labelOnly="1" outline="0" fieldPosition="0">
        <references count="7">
          <reference field="0" count="1" selected="0">
            <x v="13"/>
          </reference>
          <reference field="5" count="1">
            <x v="723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05">
      <pivotArea dataOnly="0" labelOnly="1" outline="0" fieldPosition="0">
        <references count="7">
          <reference field="0" count="1" selected="0">
            <x v="13"/>
          </reference>
          <reference field="5" count="1">
            <x v="626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04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03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02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01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00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99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98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697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96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95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694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93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92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691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90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89">
      <pivotArea dataOnly="0" labelOnly="1" outline="0" fieldPosition="0">
        <references count="7">
          <reference field="0" count="1" selected="0">
            <x v="15"/>
          </reference>
          <reference field="5" count="1">
            <x v="54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88">
      <pivotArea dataOnly="0" labelOnly="1" outline="0" fieldPosition="0">
        <references count="7">
          <reference field="0" count="1" selected="0">
            <x v="15"/>
          </reference>
          <reference field="5" count="1">
            <x v="62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687">
      <pivotArea dataOnly="0" labelOnly="1" outline="0" fieldPosition="0">
        <references count="7">
          <reference field="0" count="1" selected="0">
            <x v="15"/>
          </reference>
          <reference field="5" count="1">
            <x v="15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686">
      <pivotArea dataOnly="0" labelOnly="1" outline="0" fieldPosition="0">
        <references count="7">
          <reference field="0" count="1" selected="0">
            <x v="15"/>
          </reference>
          <reference field="5" count="2">
            <x v="1517"/>
            <x v="62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685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684">
      <pivotArea dataOnly="0" labelOnly="1" outline="0" fieldPosition="0">
        <references count="7">
          <reference field="0" count="1" selected="0">
            <x v="15"/>
          </reference>
          <reference field="5" count="1">
            <x v="62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83">
      <pivotArea dataOnly="0" labelOnly="1" outline="0" fieldPosition="0">
        <references count="7">
          <reference field="0" count="1" selected="0">
            <x v="15"/>
          </reference>
          <reference field="5" count="1">
            <x v="73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82">
      <pivotArea dataOnly="0" labelOnly="1" outline="0" fieldPosition="0">
        <references count="7">
          <reference field="0" count="1" selected="0">
            <x v="15"/>
          </reference>
          <reference field="5" count="1">
            <x v="62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8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7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4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0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0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6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55">
      <pivotArea dataOnly="0" labelOnly="1" outline="0" fieldPosition="0">
        <references count="9">
          <reference field="0" count="1" selected="0">
            <x v="0"/>
          </reference>
          <reference field="3" count="1">
            <x v="6839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54">
      <pivotArea dataOnly="0" labelOnly="1" outline="0" fieldPosition="0">
        <references count="9">
          <reference field="0" count="1" selected="0">
            <x v="0"/>
          </reference>
          <reference field="3" count="1">
            <x v="6838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53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5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50">
      <pivotArea dataOnly="0" labelOnly="1" outline="0" fieldPosition="0">
        <references count="9">
          <reference field="0" count="1" selected="0">
            <x v="13"/>
          </reference>
          <reference field="3" count="1">
            <x v="7303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49">
      <pivotArea dataOnly="0" labelOnly="1" outline="0" fieldPosition="0">
        <references count="9">
          <reference field="0" count="1" selected="0">
            <x v="14"/>
          </reference>
          <reference field="3" count="1">
            <x v="7296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48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45">
      <pivotArea dataOnly="0" labelOnly="1" outline="0" fieldPosition="0">
        <references count="9">
          <reference field="0" count="1" selected="0">
            <x v="14"/>
          </reference>
          <reference field="3" count="1">
            <x v="7470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44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643">
      <pivotArea dataOnly="0" labelOnly="1" outline="0" fieldPosition="0">
        <references count="9">
          <reference field="0" count="1" selected="0">
            <x v="14"/>
          </reference>
          <reference field="3" count="1">
            <x v="7485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641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40">
      <pivotArea dataOnly="0" labelOnly="1" outline="0" fieldPosition="0">
        <references count="9">
          <reference field="0" count="1" selected="0">
            <x v="14"/>
          </reference>
          <reference field="3" count="1">
            <x v="6108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39">
      <pivotArea dataOnly="0" labelOnly="1" outline="0" fieldPosition="0">
        <references count="9">
          <reference field="0" count="1" selected="0">
            <x v="14"/>
          </reference>
          <reference field="3" count="1">
            <x v="7311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38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637">
      <pivotArea dataOnly="0" labelOnly="1" outline="0" fieldPosition="0">
        <references count="9">
          <reference field="0" count="1" selected="0">
            <x v="14"/>
          </reference>
          <reference field="3" count="2">
            <x v="7297"/>
            <x v="7298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36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635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6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33">
      <pivotArea dataOnly="0" labelOnly="1" outline="0" fieldPosition="0">
        <references count="9">
          <reference field="0" count="1" selected="0">
            <x v="15"/>
          </reference>
          <reference field="3" count="1">
            <x v="7385"/>
          </reference>
          <reference field="5" count="1" selected="0">
            <x v="54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32">
      <pivotArea dataOnly="0" labelOnly="1" outline="0" fieldPosition="0">
        <references count="9">
          <reference field="0" count="1" selected="0">
            <x v="15"/>
          </reference>
          <reference field="3" count="1">
            <x v="7480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631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15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29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2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9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62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2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303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6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0"/>
          </reference>
          <reference field="5" count="1" selected="0">
            <x v="62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5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62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108"/>
          </reference>
          <reference field="5" count="1" selected="0">
            <x v="62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1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4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5"/>
          </reference>
          <reference field="5" count="1" selected="0">
            <x v="54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0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62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03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38"/>
          </reference>
          <reference field="5" count="1" selected="0">
            <x v="62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02">
      <pivotArea dataOnly="0" labelOnly="1" outline="0" fieldPosition="0">
        <references count="11">
          <reference field="0" count="1" selected="0">
            <x v="13"/>
          </reference>
          <reference field="1" count="1">
            <x v="7227"/>
          </reference>
          <reference field="3" count="1" selected="0">
            <x v="0"/>
          </reference>
          <reference field="5" count="1" selected="0">
            <x v="62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01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62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00">
      <pivotArea dataOnly="0" labelOnly="1" outline="0" fieldPosition="0">
        <references count="11">
          <reference field="0" count="1" selected="0">
            <x v="13"/>
          </reference>
          <reference field="1" count="1">
            <x v="7295"/>
          </reference>
          <reference field="3" count="1" selected="0">
            <x v="0"/>
          </reference>
          <reference field="5" count="1" selected="0">
            <x v="62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599">
      <pivotArea dataOnly="0" labelOnly="1" outline="0" fieldPosition="0">
        <references count="11">
          <reference field="0" count="1" selected="0">
            <x v="14"/>
          </reference>
          <reference field="1" count="1">
            <x v="7461"/>
          </reference>
          <reference field="3" count="1" selected="0">
            <x v="2"/>
          </reference>
          <reference field="5" count="1" selected="0">
            <x v="62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98">
      <pivotArea dataOnly="0" labelOnly="1" outline="0" fieldPosition="0">
        <references count="11">
          <reference field="0" count="1" selected="0">
            <x v="14"/>
          </reference>
          <reference field="1" count="1">
            <x v="7463"/>
          </reference>
          <reference field="3" count="1" selected="0">
            <x v="7485"/>
          </reference>
          <reference field="5" count="1" selected="0">
            <x v="62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97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62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596">
      <pivotArea dataOnly="0" labelOnly="1" outline="0" fieldPosition="0">
        <references count="11">
          <reference field="0" count="1" selected="0">
            <x v="14"/>
          </reference>
          <reference field="1" count="1">
            <x v="7462"/>
          </reference>
          <reference field="3" count="1" selected="0">
            <x v="2"/>
          </reference>
          <reference field="5" count="1" selected="0">
            <x v="62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95">
      <pivotArea outline="0" collapsedLevelsAreSubtotals="1" fieldPosition="0"/>
    </format>
    <format dxfId="14594">
      <pivotArea dataOnly="0" labelOnly="1" outline="0" axis="axisValues" fieldPosition="0"/>
    </format>
    <format dxfId="14593">
      <pivotArea dataOnly="0" outline="0" fieldPosition="0">
        <references count="1">
          <reference field="12" count="0" defaultSubtotal="1"/>
        </references>
      </pivotArea>
    </format>
    <format dxfId="14592">
      <pivotArea outline="0" collapsedLevelsAreSubtotals="1" fieldPosition="0"/>
    </format>
    <format dxfId="14591">
      <pivotArea dataOnly="0" labelOnly="1" outline="0" axis="axisValues" fieldPosition="0"/>
    </format>
    <format dxfId="14590">
      <pivotArea outline="0" collapsedLevelsAreSubtotals="1" fieldPosition="0"/>
    </format>
    <format dxfId="14589">
      <pivotArea dataOnly="0" labelOnly="1" outline="0" axis="axisValues" fieldPosition="0"/>
    </format>
    <format dxfId="14588">
      <pivotArea dataOnly="0" labelOnly="1" outline="0" axis="axisValues" fieldPosition="0"/>
    </format>
    <format dxfId="14587">
      <pivotArea outline="0" collapsedLevelsAreSubtotals="1" fieldPosition="0"/>
    </format>
    <format dxfId="14586">
      <pivotArea field="12" type="button" dataOnly="0" labelOnly="1" outline="0" axis="axisRow" fieldPosition="2"/>
    </format>
    <format dxfId="14585">
      <pivotArea field="10" type="button" dataOnly="0" labelOnly="1" outline="0" axis="axisRow" fieldPosition="3"/>
    </format>
    <format dxfId="14584">
      <pivotArea field="16" type="button" dataOnly="0" labelOnly="1" outline="0" axis="axisRow" fieldPosition="4"/>
    </format>
    <format dxfId="14583">
      <pivotArea field="18" type="button" dataOnly="0" labelOnly="1" outline="0" axis="axisRow" fieldPosition="5"/>
    </format>
    <format dxfId="14582">
      <pivotArea field="5" type="button" dataOnly="0" labelOnly="1" outline="0" axis="axisRow" fieldPosition="6"/>
    </format>
    <format dxfId="14581">
      <pivotArea field="9" type="button" dataOnly="0" labelOnly="1" outline="0" axis="axisRow" fieldPosition="7"/>
    </format>
    <format dxfId="14580">
      <pivotArea field="3" type="button" dataOnly="0" labelOnly="1" outline="0" axis="axisRow" fieldPosition="8"/>
    </format>
    <format dxfId="14579">
      <pivotArea field="7" type="button" dataOnly="0" labelOnly="1" outline="0" axis="axisRow" fieldPosition="9"/>
    </format>
    <format dxfId="14578">
      <pivotArea field="1" type="button" dataOnly="0" labelOnly="1" outline="0" axis="axisRow" fieldPosition="10"/>
    </format>
    <format dxfId="14577">
      <pivotArea dataOnly="0" labelOnly="1" outline="0" axis="axisValues" fieldPosition="0"/>
    </format>
    <format dxfId="14576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457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457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457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457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57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5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6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56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5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456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56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5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5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5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5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55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55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5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5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5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5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5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5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5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5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54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5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54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3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5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51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51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45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5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5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5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4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4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4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4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44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4487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86">
      <pivotArea dataOnly="0" labelOnly="1" outline="0" fieldPosition="0">
        <references count="7">
          <reference field="0" count="1" selected="0">
            <x v="0"/>
          </reference>
          <reference field="5" count="1">
            <x v="53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85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8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83">
      <pivotArea dataOnly="0" labelOnly="1" outline="0" fieldPosition="0">
        <references count="7">
          <reference field="0" count="1" selected="0">
            <x v="13"/>
          </reference>
          <reference field="5" count="1"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82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81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80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479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78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7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76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75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74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73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72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471">
      <pivotArea dataOnly="0" labelOnly="1" outline="0" fieldPosition="0">
        <references count="7">
          <reference field="0" count="1" selected="0">
            <x v="14"/>
          </reference>
          <reference field="5" count="1">
            <x v="748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70">
      <pivotArea dataOnly="0" labelOnly="1" outline="0" fieldPosition="0">
        <references count="7">
          <reference field="0" count="1" selected="0">
            <x v="14"/>
          </reference>
          <reference field="5" count="1">
            <x v="749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69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68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467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66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465">
      <pivotArea dataOnly="0" labelOnly="1" outline="0" fieldPosition="0">
        <references count="7">
          <reference field="0" count="1" selected="0">
            <x v="14"/>
          </reference>
          <reference field="5" count="1">
            <x v="740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6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63">
      <pivotArea dataOnly="0" labelOnly="1" outline="0" fieldPosition="0">
        <references count="7">
          <reference field="0" count="1" selected="0">
            <x v="15"/>
          </reference>
          <reference field="5" count="1">
            <x v="74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462">
      <pivotArea dataOnly="0" labelOnly="1" outline="0" fieldPosition="0">
        <references count="7">
          <reference field="0" count="1" selected="0">
            <x v="15"/>
          </reference>
          <reference field="5" count="1">
            <x v="73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461">
      <pivotArea dataOnly="0" labelOnly="1" outline="0" fieldPosition="0">
        <references count="7">
          <reference field="0" count="1" selected="0">
            <x v="15"/>
          </reference>
          <reference field="5" count="1">
            <x v="74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60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59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58">
      <pivotArea dataOnly="0" labelOnly="1" outline="0" fieldPosition="0">
        <references count="7">
          <reference field="0" count="1" selected="0">
            <x v="15"/>
          </reference>
          <reference field="5" count="1">
            <x v="74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57">
      <pivotArea dataOnly="0" labelOnly="1" outline="0" fieldPosition="0">
        <references count="7">
          <reference field="0" count="1" selected="0">
            <x v="15"/>
          </reference>
          <reference field="5" count="1">
            <x v="2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5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38">
      <pivotArea dataOnly="0" labelOnly="1" outline="0" fieldPosition="0">
        <references count="9">
          <reference field="0" count="1" selected="0">
            <x v="0"/>
          </reference>
          <reference field="3" count="1">
            <x v="6839"/>
          </reference>
          <reference field="5" count="1" selected="0">
            <x v="5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37">
      <pivotArea dataOnly="0" labelOnly="1" outline="0" fieldPosition="0">
        <references count="9">
          <reference field="0" count="1" selected="0">
            <x v="0"/>
          </reference>
          <reference field="3" count="1">
            <x v="6838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36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34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32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431">
      <pivotArea dataOnly="0" labelOnly="1" outline="0" fieldPosition="0">
        <references count="9">
          <reference field="0" count="1" selected="0">
            <x v="14"/>
          </reference>
          <reference field="3" count="1">
            <x v="7485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30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29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74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428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27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26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4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24">
      <pivotArea dataOnly="0" labelOnly="1" outline="0" fieldPosition="0">
        <references count="9">
          <reference field="0" count="1" selected="0">
            <x v="15"/>
          </reference>
          <reference field="3" count="1">
            <x v="738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23">
      <pivotArea dataOnly="0" labelOnly="1" outline="0" fieldPosition="0">
        <references count="9">
          <reference field="0" count="1" selected="0">
            <x v="15"/>
          </reference>
          <reference field="3" count="1">
            <x v="7480"/>
          </reference>
          <reference field="5" count="1" selected="0">
            <x v="74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422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21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1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9"/>
          </reference>
          <reference field="5" count="1" selected="0">
            <x v="53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5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4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4"/>
          </reference>
          <reference field="5" count="1" selected="0">
            <x v="74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03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02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01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00">
      <pivotArea dataOnly="0" labelOnly="1" outline="0" fieldPosition="0">
        <references count="11">
          <reference field="0" count="1" selected="0">
            <x v="14"/>
          </reference>
          <reference field="1" count="1">
            <x v="7463"/>
          </reference>
          <reference field="3" count="1" selected="0">
            <x v="7485"/>
          </reference>
          <reference field="5" count="1" selected="0">
            <x v="74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9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98">
      <pivotArea dataOnly="0" labelOnly="1" outline="0" fieldPosition="0">
        <references count="11">
          <reference field="0" count="1" selected="0">
            <x v="14"/>
          </reference>
          <reference field="1" count="1">
            <x v="7462"/>
          </reference>
          <reference field="3" count="1" selected="0">
            <x v="2"/>
          </reference>
          <reference field="5" count="1" selected="0">
            <x v="74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97">
      <pivotArea outline="0" collapsedLevelsAreSubtotals="1" fieldPosition="0"/>
    </format>
    <format dxfId="14396">
      <pivotArea dataOnly="0" labelOnly="1" outline="0" axis="axisValues" fieldPosition="0"/>
    </format>
    <format dxfId="14395">
      <pivotArea dataOnly="0" outline="0" fieldPosition="0">
        <references count="1">
          <reference field="12" count="0" defaultSubtotal="1"/>
        </references>
      </pivotArea>
    </format>
    <format dxfId="14394">
      <pivotArea outline="0" collapsedLevelsAreSubtotals="1" fieldPosition="0"/>
    </format>
    <format dxfId="14393">
      <pivotArea dataOnly="0" labelOnly="1" outline="0" axis="axisValues" fieldPosition="0"/>
    </format>
    <format dxfId="14392">
      <pivotArea outline="0" collapsedLevelsAreSubtotals="1" fieldPosition="0"/>
    </format>
    <format dxfId="14391">
      <pivotArea dataOnly="0" labelOnly="1" outline="0" axis="axisValues" fieldPosition="0"/>
    </format>
    <format dxfId="14390">
      <pivotArea dataOnly="0" labelOnly="1" outline="0" axis="axisValues" fieldPosition="0"/>
    </format>
    <format dxfId="14389">
      <pivotArea outline="0" collapsedLevelsAreSubtotals="1" fieldPosition="0"/>
    </format>
    <format dxfId="14388">
      <pivotArea field="12" type="button" dataOnly="0" labelOnly="1" outline="0" axis="axisRow" fieldPosition="2"/>
    </format>
    <format dxfId="14387">
      <pivotArea field="10" type="button" dataOnly="0" labelOnly="1" outline="0" axis="axisRow" fieldPosition="3"/>
    </format>
    <format dxfId="14386">
      <pivotArea field="16" type="button" dataOnly="0" labelOnly="1" outline="0" axis="axisRow" fieldPosition="4"/>
    </format>
    <format dxfId="14385">
      <pivotArea field="18" type="button" dataOnly="0" labelOnly="1" outline="0" axis="axisRow" fieldPosition="5"/>
    </format>
    <format dxfId="14384">
      <pivotArea field="5" type="button" dataOnly="0" labelOnly="1" outline="0" axis="axisRow" fieldPosition="6"/>
    </format>
    <format dxfId="14383">
      <pivotArea field="9" type="button" dataOnly="0" labelOnly="1" outline="0" axis="axisRow" fieldPosition="7"/>
    </format>
    <format dxfId="14382">
      <pivotArea field="3" type="button" dataOnly="0" labelOnly="1" outline="0" axis="axisRow" fieldPosition="8"/>
    </format>
    <format dxfId="14381">
      <pivotArea field="7" type="button" dataOnly="0" labelOnly="1" outline="0" axis="axisRow" fieldPosition="9"/>
    </format>
    <format dxfId="14380">
      <pivotArea field="1" type="button" dataOnly="0" labelOnly="1" outline="0" axis="axisRow" fieldPosition="10"/>
    </format>
    <format dxfId="14379">
      <pivotArea dataOnly="0" labelOnly="1" outline="0" axis="axisValues" fieldPosition="0"/>
    </format>
    <format dxfId="14378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437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437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437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43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70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4369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43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43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43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3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3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61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3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3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3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3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3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35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3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3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3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3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34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34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3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3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3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434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3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34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3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3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3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31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43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3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3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3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3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3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3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4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2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0">
            <x v="34"/>
            <x v="35"/>
            <x v="37"/>
            <x v="38"/>
            <x v="39"/>
            <x v="40"/>
            <x v="42"/>
            <x v="43"/>
            <x v="59"/>
            <x v="131"/>
          </reference>
        </references>
      </pivotArea>
    </format>
    <format dxfId="142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4"/>
          </reference>
        </references>
      </pivotArea>
    </format>
    <format dxfId="142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279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7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77">
      <pivotArea dataOnly="0" labelOnly="1" outline="0" fieldPosition="0">
        <references count="7">
          <reference field="0" count="1" selected="0">
            <x v="12"/>
          </reference>
          <reference field="5" count="2">
            <x v="7497"/>
            <x v="74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76">
      <pivotArea dataOnly="0" labelOnly="1" outline="0" fieldPosition="0">
        <references count="7">
          <reference field="0" count="1" selected="0">
            <x v="13"/>
          </reference>
          <reference field="5" count="1"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75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74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73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272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71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7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69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68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67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66">
      <pivotArea dataOnly="0" labelOnly="1" outline="0" fieldPosition="0">
        <references count="7">
          <reference field="0" count="1" selected="0">
            <x v="14"/>
          </reference>
          <reference field="5" count="1">
            <x v="581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65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64">
      <pivotArea dataOnly="0" labelOnly="1" outline="0" fieldPosition="0">
        <references count="7">
          <reference field="0" count="1" selected="0">
            <x v="14"/>
          </reference>
          <reference field="5" count="1">
            <x v="749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63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62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261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60">
      <pivotArea dataOnly="0" labelOnly="1" outline="0" fieldPosition="0">
        <references count="7">
          <reference field="0" count="1" selected="0">
            <x v="14"/>
          </reference>
          <reference field="5" count="1">
            <x v="3576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259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58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257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56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255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5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53">
      <pivotArea dataOnly="0" labelOnly="1" outline="0" fieldPosition="0">
        <references count="7">
          <reference field="0" count="1" selected="0">
            <x v="15"/>
          </reference>
          <reference field="5" count="1">
            <x v="74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52">
      <pivotArea dataOnly="0" labelOnly="1" outline="0" fieldPosition="0">
        <references count="7">
          <reference field="0" count="1" selected="0">
            <x v="15"/>
          </reference>
          <reference field="5" count="1">
            <x v="74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251">
      <pivotArea dataOnly="0" labelOnly="1" outline="0" fieldPosition="0">
        <references count="7">
          <reference field="0" count="1" selected="0">
            <x v="15"/>
          </reference>
          <reference field="5" count="1">
            <x v="73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250">
      <pivotArea dataOnly="0" labelOnly="1" outline="0" fieldPosition="0">
        <references count="7">
          <reference field="0" count="1" selected="0">
            <x v="15"/>
          </reference>
          <reference field="5" count="1">
            <x v="74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49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24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247">
      <pivotArea dataOnly="0" labelOnly="1" outline="0" fieldPosition="0">
        <references count="7">
          <reference field="0" count="1" selected="0">
            <x v="15"/>
          </reference>
          <reference field="5" count="1">
            <x v="36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246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4245">
      <pivotArea dataOnly="0" labelOnly="1" outline="0" fieldPosition="0">
        <references count="7">
          <reference field="0" count="1" selected="0">
            <x v="15"/>
          </reference>
          <reference field="5" count="1">
            <x v="74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9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2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42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22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9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19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16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215">
      <pivotArea dataOnly="0" labelOnly="1" outline="0" fieldPosition="0">
        <references count="9">
          <reference field="0" count="1" selected="0">
            <x v="14"/>
          </reference>
          <reference field="3" count="1">
            <x v="7317"/>
          </reference>
          <reference field="5" count="1" selected="0">
            <x v="3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214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13">
      <pivotArea dataOnly="0" labelOnly="1" outline="0" fieldPosition="0">
        <references count="9">
          <reference field="0" count="1" selected="0">
            <x v="14"/>
          </reference>
          <reference field="3" count="1">
            <x v="73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212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11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10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209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22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08">
      <pivotArea dataOnly="0" labelOnly="1" outline="0" fieldPosition="0">
        <references count="9">
          <reference field="0" count="1" selected="0">
            <x v="15"/>
          </reference>
          <reference field="3" count="1">
            <x v="738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06">
      <pivotArea dataOnly="0" labelOnly="1" outline="0" fieldPosition="0">
        <references count="9">
          <reference field="0" count="1" selected="0">
            <x v="15"/>
          </reference>
          <reference field="3" count="1">
            <x v="7480"/>
          </reference>
          <reference field="5" count="1" selected="0">
            <x v="74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205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04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2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202">
      <pivotArea dataOnly="0" labelOnly="1" outline="0" fieldPosition="0">
        <references count="9">
          <reference field="0" count="1" selected="0">
            <x v="15"/>
          </reference>
          <reference field="3" count="1">
            <x v="7315"/>
          </reference>
          <reference field="5" count="1" selected="0">
            <x v="36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201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42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8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7"/>
          </reference>
          <reference field="5" count="1" selected="0">
            <x v="3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5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2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0"/>
          </reference>
          <reference field="5" count="1" selected="0">
            <x v="74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1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4"/>
          </reference>
          <reference field="5" count="1" selected="0">
            <x v="74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5"/>
          </reference>
          <reference field="5" count="1" selected="0">
            <x v="36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1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78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77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76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75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74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173">
      <pivotArea dataOnly="0" labelOnly="1" outline="0" fieldPosition="0">
        <references count="11">
          <reference field="0" count="1" selected="0">
            <x v="14"/>
          </reference>
          <reference field="1" count="1">
            <x v="7466"/>
          </reference>
          <reference field="3" count="1" selected="0">
            <x v="7489"/>
          </reference>
          <reference field="5" count="1" selected="0">
            <x v="22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72">
      <pivotArea outline="0" collapsedLevelsAreSubtotals="1" fieldPosition="0"/>
    </format>
    <format dxfId="14171">
      <pivotArea dataOnly="0" labelOnly="1" outline="0" axis="axisValues" fieldPosition="0"/>
    </format>
    <format dxfId="14170">
      <pivotArea dataOnly="0" outline="0" fieldPosition="0">
        <references count="1">
          <reference field="12" count="0" defaultSubtotal="1"/>
        </references>
      </pivotArea>
    </format>
    <format dxfId="14169">
      <pivotArea outline="0" collapsedLevelsAreSubtotals="1" fieldPosition="0"/>
    </format>
    <format dxfId="14168">
      <pivotArea dataOnly="0" labelOnly="1" outline="0" axis="axisValues" fieldPosition="0"/>
    </format>
    <format dxfId="14167">
      <pivotArea outline="0" collapsedLevelsAreSubtotals="1" fieldPosition="0"/>
    </format>
    <format dxfId="14166">
      <pivotArea dataOnly="0" labelOnly="1" outline="0" axis="axisValues" fieldPosition="0"/>
    </format>
    <format dxfId="14165">
      <pivotArea dataOnly="0" labelOnly="1" outline="0" axis="axisValues" fieldPosition="0"/>
    </format>
    <format dxfId="14164">
      <pivotArea outline="0" collapsedLevelsAreSubtotals="1" fieldPosition="0"/>
    </format>
    <format dxfId="14163">
      <pivotArea field="12" type="button" dataOnly="0" labelOnly="1" outline="0" axis="axisRow" fieldPosition="2"/>
    </format>
    <format dxfId="14162">
      <pivotArea field="10" type="button" dataOnly="0" labelOnly="1" outline="0" axis="axisRow" fieldPosition="3"/>
    </format>
    <format dxfId="14161">
      <pivotArea field="16" type="button" dataOnly="0" labelOnly="1" outline="0" axis="axisRow" fieldPosition="4"/>
    </format>
    <format dxfId="14160">
      <pivotArea field="18" type="button" dataOnly="0" labelOnly="1" outline="0" axis="axisRow" fieldPosition="5"/>
    </format>
    <format dxfId="14159">
      <pivotArea field="5" type="button" dataOnly="0" labelOnly="1" outline="0" axis="axisRow" fieldPosition="6"/>
    </format>
    <format dxfId="14158">
      <pivotArea field="9" type="button" dataOnly="0" labelOnly="1" outline="0" axis="axisRow" fieldPosition="7"/>
    </format>
    <format dxfId="14157">
      <pivotArea field="3" type="button" dataOnly="0" labelOnly="1" outline="0" axis="axisRow" fieldPosition="8"/>
    </format>
    <format dxfId="14156">
      <pivotArea field="7" type="button" dataOnly="0" labelOnly="1" outline="0" axis="axisRow" fieldPosition="9"/>
    </format>
    <format dxfId="14155">
      <pivotArea field="1" type="button" dataOnly="0" labelOnly="1" outline="0" axis="axisRow" fieldPosition="10"/>
    </format>
    <format dxfId="14154">
      <pivotArea dataOnly="0" labelOnly="1" outline="0" axis="axisValues" fieldPosition="0"/>
    </format>
    <format dxfId="1415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415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415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5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49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14148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141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45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144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1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1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3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13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37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1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1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1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1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13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1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1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41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1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1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125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1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1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412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1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12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11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11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1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1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08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0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0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0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0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0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4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4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4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0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40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69"/>
            <x v="72"/>
            <x v="79"/>
          </reference>
        </references>
      </pivotArea>
    </format>
    <format dxfId="140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055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5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53">
      <pivotArea dataOnly="0" labelOnly="1" outline="0" fieldPosition="0">
        <references count="7">
          <reference field="0" count="1" selected="0">
            <x v="13"/>
          </reference>
          <reference field="5" count="1"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52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51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50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049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4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47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46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45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44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43">
      <pivotArea dataOnly="0" labelOnly="1" outline="0" fieldPosition="0">
        <references count="7">
          <reference field="0" count="1" selected="0">
            <x v="14"/>
          </reference>
          <reference field="5" count="1">
            <x v="750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42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41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40">
      <pivotArea dataOnly="0" labelOnly="1" outline="0" fieldPosition="0">
        <references count="7">
          <reference field="0" count="1" selected="0">
            <x v="14"/>
          </reference>
          <reference field="5" count="1">
            <x v="581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39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38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037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036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035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34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033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32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03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30">
      <pivotArea dataOnly="0" labelOnly="1" outline="0" fieldPosition="0">
        <references count="7">
          <reference field="0" count="1" selected="0">
            <x v="15"/>
          </reference>
          <reference field="5" count="1">
            <x v="74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29">
      <pivotArea dataOnly="0" labelOnly="1" outline="0" fieldPosition="0">
        <references count="7">
          <reference field="0" count="1" selected="0">
            <x v="15"/>
          </reference>
          <reference field="5" count="1">
            <x v="74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028">
      <pivotArea dataOnly="0" labelOnly="1" outline="0" fieldPosition="0">
        <references count="7">
          <reference field="0" count="1" selected="0">
            <x v="15"/>
          </reference>
          <reference field="5" count="1">
            <x v="74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27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026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025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024">
      <pivotArea dataOnly="0" labelOnly="1" outline="0" fieldPosition="0">
        <references count="7">
          <reference field="0" count="1" selected="0">
            <x v="15"/>
          </reference>
          <reference field="5" count="1">
            <x v="74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023">
      <pivotArea dataOnly="0" labelOnly="1" outline="0" fieldPosition="0">
        <references count="7">
          <reference field="0" count="1" selected="0">
            <x v="15"/>
          </reference>
          <reference field="5" count="2">
            <x v="7499"/>
            <x v="75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4022">
      <pivotArea dataOnly="0" labelOnly="1" outline="0" fieldPosition="0">
        <references count="7">
          <reference field="0" count="1" selected="0">
            <x v="15"/>
          </reference>
          <reference field="5" count="1">
            <x v="52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4021">
      <pivotArea dataOnly="0" labelOnly="1" outline="0" fieldPosition="0">
        <references count="7">
          <reference field="0" count="1" selected="0">
            <x v="15"/>
          </reference>
          <reference field="5" count="1">
            <x v="74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4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0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02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00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98">
      <pivotArea dataOnly="0" labelOnly="1" outline="0" fieldPosition="0">
        <references count="9">
          <reference field="0" count="1" selected="0">
            <x v="14"/>
          </reference>
          <reference field="3" count="1">
            <x v="2761"/>
          </reference>
          <reference field="5" count="1" selected="0">
            <x v="750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97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750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95">
      <pivotArea dataOnly="0" labelOnly="1" outline="0" fieldPosition="0">
        <references count="9">
          <reference field="0" count="1" selected="0">
            <x v="14"/>
          </reference>
          <reference field="3" count="1">
            <x v="7490"/>
          </reference>
          <reference field="5" count="1" selected="0">
            <x v="75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94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93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74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992">
      <pivotArea dataOnly="0" labelOnly="1" outline="0" fieldPosition="0">
        <references count="9">
          <reference field="0" count="1" selected="0">
            <x v="14"/>
          </reference>
          <reference field="3" count="1">
            <x v="7491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90">
      <pivotArea dataOnly="0" labelOnly="1" outline="0" fieldPosition="0">
        <references count="9">
          <reference field="0" count="1" selected="0">
            <x v="14"/>
          </reference>
          <reference field="3" count="1">
            <x v="73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89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88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87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986">
      <pivotArea dataOnly="0" labelOnly="1" outline="0" fieldPosition="0">
        <references count="9">
          <reference field="0" count="1" selected="0">
            <x v="15"/>
          </reference>
          <reference field="3" count="1">
            <x v="738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84">
      <pivotArea dataOnly="0" labelOnly="1" outline="0" fieldPosition="0">
        <references count="9">
          <reference field="0" count="1" selected="0">
            <x v="15"/>
          </reference>
          <reference field="3" count="1">
            <x v="7480"/>
          </reference>
          <reference field="5" count="1" selected="0">
            <x v="74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983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82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1"/>
          </reference>
          <reference field="5" count="1" selected="0">
            <x v="75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75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0"/>
          </reference>
          <reference field="5" count="1" selected="0">
            <x v="75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4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1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5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0"/>
          </reference>
          <reference field="5" count="1" selected="0">
            <x v="74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9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4"/>
          </reference>
          <reference field="5" count="1" selected="0">
            <x v="74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59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58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57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75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56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2761"/>
          </reference>
          <reference field="5" count="1" selected="0">
            <x v="75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55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54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53">
      <pivotArea dataOnly="0" labelOnly="1" outline="0" fieldPosition="0">
        <references count="11">
          <reference field="0" count="1" selected="0">
            <x v="14"/>
          </reference>
          <reference field="1" count="1">
            <x v="7469"/>
          </reference>
          <reference field="3" count="1" selected="0">
            <x v="0"/>
          </reference>
          <reference field="5" count="1" selected="0">
            <x v="75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5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951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4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950">
      <pivotArea outline="0" collapsedLevelsAreSubtotals="1" fieldPosition="0"/>
    </format>
    <format dxfId="13949">
      <pivotArea dataOnly="0" labelOnly="1" outline="0" axis="axisValues" fieldPosition="0"/>
    </format>
    <format dxfId="13948">
      <pivotArea dataOnly="0" outline="0" fieldPosition="0">
        <references count="1">
          <reference field="12" count="0" defaultSubtotal="1"/>
        </references>
      </pivotArea>
    </format>
    <format dxfId="13947">
      <pivotArea outline="0" collapsedLevelsAreSubtotals="1" fieldPosition="0"/>
    </format>
    <format dxfId="13946">
      <pivotArea dataOnly="0" labelOnly="1" outline="0" axis="axisValues" fieldPosition="0"/>
    </format>
    <format dxfId="13945">
      <pivotArea outline="0" collapsedLevelsAreSubtotals="1" fieldPosition="0"/>
    </format>
    <format dxfId="13944">
      <pivotArea dataOnly="0" labelOnly="1" outline="0" axis="axisValues" fieldPosition="0"/>
    </format>
    <format dxfId="13943">
      <pivotArea dataOnly="0" labelOnly="1" outline="0" axis="axisValues" fieldPosition="0"/>
    </format>
    <format dxfId="13942">
      <pivotArea outline="0" collapsedLevelsAreSubtotals="1" fieldPosition="0"/>
    </format>
    <format dxfId="13941">
      <pivotArea field="12" type="button" dataOnly="0" labelOnly="1" outline="0" axis="axisRow" fieldPosition="2"/>
    </format>
    <format dxfId="13940">
      <pivotArea field="10" type="button" dataOnly="0" labelOnly="1" outline="0" axis="axisRow" fieldPosition="3"/>
    </format>
    <format dxfId="13939">
      <pivotArea field="16" type="button" dataOnly="0" labelOnly="1" outline="0" axis="axisRow" fieldPosition="4"/>
    </format>
    <format dxfId="13938">
      <pivotArea field="18" type="button" dataOnly="0" labelOnly="1" outline="0" axis="axisRow" fieldPosition="5"/>
    </format>
    <format dxfId="13937">
      <pivotArea field="5" type="button" dataOnly="0" labelOnly="1" outline="0" axis="axisRow" fieldPosition="6"/>
    </format>
    <format dxfId="13936">
      <pivotArea field="9" type="button" dataOnly="0" labelOnly="1" outline="0" axis="axisRow" fieldPosition="7"/>
    </format>
    <format dxfId="13935">
      <pivotArea field="3" type="button" dataOnly="0" labelOnly="1" outline="0" axis="axisRow" fieldPosition="8"/>
    </format>
    <format dxfId="13934">
      <pivotArea field="7" type="button" dataOnly="0" labelOnly="1" outline="0" axis="axisRow" fieldPosition="9"/>
    </format>
    <format dxfId="13933">
      <pivotArea field="1" type="button" dataOnly="0" labelOnly="1" outline="0" axis="axisRow" fieldPosition="10"/>
    </format>
    <format dxfId="13932">
      <pivotArea dataOnly="0" labelOnly="1" outline="0" axis="axisValues" fieldPosition="0"/>
    </format>
    <format dxfId="13931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393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392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27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926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9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21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3920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39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9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9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9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9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9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9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9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0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0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0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9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9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90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9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9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9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8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89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89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89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8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8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8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38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8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38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38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8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13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3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3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38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38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4"/>
            <x v="46"/>
          </reference>
        </references>
      </pivotArea>
    </format>
    <format dxfId="13843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4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41">
      <pivotArea dataOnly="0" labelOnly="1" outline="0" fieldPosition="0">
        <references count="7">
          <reference field="0" count="1" selected="0">
            <x v="11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40">
      <pivotArea dataOnly="0" labelOnly="1" outline="0" fieldPosition="0">
        <references count="7">
          <reference field="0" count="1" selected="0">
            <x v="11"/>
          </reference>
          <reference field="5" count="1">
            <x v="482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39">
      <pivotArea dataOnly="0" labelOnly="1" outline="0" fieldPosition="0">
        <references count="7">
          <reference field="0" count="1" selected="0">
            <x v="11"/>
          </reference>
          <reference field="5" count="1">
            <x v="586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838">
      <pivotArea dataOnly="0" labelOnly="1" outline="0" fieldPosition="0">
        <references count="7">
          <reference field="0" count="1" selected="0">
            <x v="11"/>
          </reference>
          <reference field="5" count="1">
            <x v="681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837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836">
      <pivotArea dataOnly="0" labelOnly="1" outline="0" fieldPosition="0">
        <references count="7">
          <reference field="0" count="1" selected="0">
            <x v="13"/>
          </reference>
          <reference field="5" count="1"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35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34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33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832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3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30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29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28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27">
      <pivotArea dataOnly="0" labelOnly="1" outline="0" fieldPosition="0">
        <references count="7">
          <reference field="0" count="1" selected="0">
            <x v="14"/>
          </reference>
          <reference field="5" count="1">
            <x v="5816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26">
      <pivotArea dataOnly="0" labelOnly="1" outline="0" fieldPosition="0">
        <references count="7">
          <reference field="0" count="1" selected="0">
            <x v="14"/>
          </reference>
          <reference field="5" count="1">
            <x v="7316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25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24">
      <pivotArea dataOnly="0" labelOnly="1" outline="0" fieldPosition="0">
        <references count="7">
          <reference field="0" count="1" selected="0">
            <x v="14"/>
          </reference>
          <reference field="5" count="1">
            <x v="417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23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22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21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820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1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18">
      <pivotArea dataOnly="0" labelOnly="1" outline="0" fieldPosition="0">
        <references count="7">
          <reference field="0" count="1" selected="0">
            <x v="15"/>
          </reference>
          <reference field="5" count="1">
            <x v="74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17">
      <pivotArea dataOnly="0" labelOnly="1" outline="0" fieldPosition="0">
        <references count="7">
          <reference field="0" count="1" selected="0">
            <x v="15"/>
          </reference>
          <reference field="5" count="1">
            <x v="74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16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1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14">
      <pivotArea dataOnly="0" labelOnly="1" outline="0" fieldPosition="0">
        <references count="7">
          <reference field="0" count="1" selected="0">
            <x v="15"/>
          </reference>
          <reference field="5" count="1">
            <x v="73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13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1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8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796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95">
      <pivotArea dataOnly="0" labelOnly="1" outline="0" fieldPosition="0">
        <references count="9">
          <reference field="0" count="1" selected="0">
            <x v="11"/>
          </reference>
          <reference field="3" count="1">
            <x v="6925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94">
      <pivotArea dataOnly="0" labelOnly="1" outline="0" fieldPosition="0">
        <references count="9">
          <reference field="0" count="1" selected="0">
            <x v="11"/>
          </reference>
          <reference field="3" count="1">
            <x v="7230"/>
          </reference>
          <reference field="5" count="1" selected="0">
            <x v="4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93">
      <pivotArea dataOnly="0" labelOnly="1" outline="0" fieldPosition="0">
        <references count="9">
          <reference field="0" count="1" selected="0">
            <x v="11"/>
          </reference>
          <reference field="3" count="1">
            <x v="7330"/>
          </reference>
          <reference field="5" count="1" selected="0">
            <x v="5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792">
      <pivotArea dataOnly="0" labelOnly="1" outline="0" fieldPosition="0">
        <references count="9">
          <reference field="0" count="1" selected="0">
            <x v="11"/>
          </reference>
          <reference field="3" count="1">
            <x v="7329"/>
          </reference>
          <reference field="5" count="1" selected="0">
            <x v="6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79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7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89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88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750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86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73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784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83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82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781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50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80">
      <pivotArea dataOnly="0" labelOnly="1" outline="0" fieldPosition="0">
        <references count="9">
          <reference field="0" count="1" selected="0">
            <x v="15"/>
          </reference>
          <reference field="3" count="1">
            <x v="738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78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77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7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7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0"/>
          </reference>
          <reference field="5" count="1" selected="0">
            <x v="48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7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75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73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5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4"/>
          </reference>
          <reference field="5" count="1" selected="0">
            <x v="74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58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757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56">
      <pivotArea dataOnly="0" labelOnly="1" outline="0" fieldPosition="0">
        <references count="11">
          <reference field="0" count="1" selected="0">
            <x v="11"/>
          </reference>
          <reference field="1" count="1">
            <x v="7471"/>
          </reference>
          <reference field="3" count="1" selected="0">
            <x v="7230"/>
          </reference>
          <reference field="5" count="1" selected="0">
            <x v="48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55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754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53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752">
      <pivotArea outline="0" collapsedLevelsAreSubtotals="1" fieldPosition="0"/>
    </format>
    <format dxfId="13751">
      <pivotArea dataOnly="0" labelOnly="1" outline="0" axis="axisValues" fieldPosition="0"/>
    </format>
    <format dxfId="13750">
      <pivotArea dataOnly="0" outline="0" fieldPosition="0">
        <references count="1">
          <reference field="12" count="0" defaultSubtotal="1"/>
        </references>
      </pivotArea>
    </format>
    <format dxfId="13749">
      <pivotArea outline="0" collapsedLevelsAreSubtotals="1" fieldPosition="0"/>
    </format>
    <format dxfId="13748">
      <pivotArea dataOnly="0" labelOnly="1" outline="0" axis="axisValues" fieldPosition="0"/>
    </format>
    <format dxfId="13747">
      <pivotArea outline="0" collapsedLevelsAreSubtotals="1" fieldPosition="0"/>
    </format>
    <format dxfId="13746">
      <pivotArea dataOnly="0" labelOnly="1" outline="0" axis="axisValues" fieldPosition="0"/>
    </format>
    <format dxfId="13745">
      <pivotArea dataOnly="0" labelOnly="1" outline="0" axis="axisValues" fieldPosition="0"/>
    </format>
    <format dxfId="13744">
      <pivotArea outline="0" collapsedLevelsAreSubtotals="1" fieldPosition="0"/>
    </format>
    <format dxfId="13743">
      <pivotArea field="12" type="button" dataOnly="0" labelOnly="1" outline="0" axis="axisRow" fieldPosition="2"/>
    </format>
    <format dxfId="13742">
      <pivotArea field="10" type="button" dataOnly="0" labelOnly="1" outline="0" axis="axisRow" fieldPosition="3"/>
    </format>
    <format dxfId="13741">
      <pivotArea field="16" type="button" dataOnly="0" labelOnly="1" outline="0" axis="axisRow" fieldPosition="4"/>
    </format>
    <format dxfId="13740">
      <pivotArea field="18" type="button" dataOnly="0" labelOnly="1" outline="0" axis="axisRow" fieldPosition="5"/>
    </format>
    <format dxfId="13739">
      <pivotArea field="5" type="button" dataOnly="0" labelOnly="1" outline="0" axis="axisRow" fieldPosition="6"/>
    </format>
    <format dxfId="13738">
      <pivotArea field="9" type="button" dataOnly="0" labelOnly="1" outline="0" axis="axisRow" fieldPosition="7"/>
    </format>
    <format dxfId="13737">
      <pivotArea field="3" type="button" dataOnly="0" labelOnly="1" outline="0" axis="axisRow" fieldPosition="8"/>
    </format>
    <format dxfId="13736">
      <pivotArea field="7" type="button" dataOnly="0" labelOnly="1" outline="0" axis="axisRow" fieldPosition="9"/>
    </format>
    <format dxfId="13735">
      <pivotArea field="1" type="button" dataOnly="0" labelOnly="1" outline="0" axis="axisRow" fieldPosition="10"/>
    </format>
    <format dxfId="13734">
      <pivotArea dataOnly="0" labelOnly="1" outline="0" axis="axisValues" fieldPosition="0"/>
    </format>
    <format dxfId="13733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373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37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7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72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7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7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2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372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37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718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7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7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1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7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71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7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7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7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7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7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7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7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7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7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7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7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69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69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6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6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6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36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6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36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6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6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6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6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0"/>
          </reference>
        </references>
      </pivotArea>
    </format>
    <format dxfId="13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3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6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36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6"/>
            <x v="69"/>
            <x v="72"/>
            <x v="79"/>
          </reference>
        </references>
      </pivotArea>
    </format>
    <format dxfId="136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3646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64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44">
      <pivotArea dataOnly="0" labelOnly="1" outline="0" fieldPosition="0">
        <references count="7">
          <reference field="0" count="1" selected="0">
            <x v="12"/>
          </reference>
          <reference field="5" count="2">
            <x v="7508"/>
            <x v="75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43">
      <pivotArea dataOnly="0" labelOnly="1" outline="0" fieldPosition="0">
        <references count="7">
          <reference field="0" count="1" selected="0">
            <x v="12"/>
          </reference>
          <reference field="5" count="1">
            <x v="75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642">
      <pivotArea dataOnly="0" labelOnly="1" outline="0" fieldPosition="0">
        <references count="7">
          <reference field="0" count="1" selected="0">
            <x v="13"/>
          </reference>
          <reference field="5" count="1"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41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640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39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638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63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36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35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634">
      <pivotArea dataOnly="0" labelOnly="1" outline="0" fieldPosition="0">
        <references count="7">
          <reference field="0" count="1" selected="0">
            <x v="14"/>
          </reference>
          <reference field="5" count="1">
            <x v="750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33">
      <pivotArea dataOnly="0" labelOnly="1" outline="0" fieldPosition="0">
        <references count="7">
          <reference field="0" count="1" selected="0">
            <x v="14"/>
          </reference>
          <reference field="5" count="1">
            <x v="330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632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31">
      <pivotArea dataOnly="0" labelOnly="1" outline="0" fieldPosition="0">
        <references count="7">
          <reference field="0" count="1" selected="0">
            <x v="14"/>
          </reference>
          <reference field="5" count="1">
            <x v="523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630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29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28">
      <pivotArea dataOnly="0" labelOnly="1" outline="0" fieldPosition="0">
        <references count="7">
          <reference field="0" count="1" selected="0">
            <x v="14"/>
          </reference>
          <reference field="5" count="1">
            <x v="417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27">
      <pivotArea dataOnly="0" labelOnly="1" outline="0" fieldPosition="0">
        <references count="7">
          <reference field="0" count="1" selected="0">
            <x v="14"/>
          </reference>
          <reference field="5" count="1">
            <x v="652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626">
      <pivotArea dataOnly="0" labelOnly="1" outline="0" fieldPosition="0">
        <references count="7">
          <reference field="0" count="1" selected="0">
            <x v="14"/>
          </reference>
          <reference field="5" count="1">
            <x v="746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25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24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23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62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21">
      <pivotArea dataOnly="0" labelOnly="1" outline="0" fieldPosition="0">
        <references count="7">
          <reference field="0" count="1" selected="0">
            <x v="15"/>
          </reference>
          <reference field="5" count="1">
            <x v="74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20">
      <pivotArea dataOnly="0" labelOnly="1" outline="0" fieldPosition="0">
        <references count="7">
          <reference field="0" count="1" selected="0">
            <x v="15"/>
          </reference>
          <reference field="5" count="1">
            <x v="74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19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618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617">
      <pivotArea dataOnly="0" labelOnly="1" outline="0" fieldPosition="0">
        <references count="7">
          <reference field="0" count="1" selected="0">
            <x v="15"/>
          </reference>
          <reference field="5" count="1">
            <x v="74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616">
      <pivotArea dataOnly="0" labelOnly="1" outline="0" fieldPosition="0">
        <references count="7">
          <reference field="0" count="1" selected="0">
            <x v="15"/>
          </reference>
          <reference field="5" count="2">
            <x v="7499"/>
            <x v="75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3615">
      <pivotArea dataOnly="0" labelOnly="1" outline="0" fieldPosition="0">
        <references count="7">
          <reference field="0" count="1" selected="0">
            <x v="15"/>
          </reference>
          <reference field="5" count="1">
            <x v="52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3614">
      <pivotArea dataOnly="0" labelOnly="1" outline="0" fieldPosition="0">
        <references count="7">
          <reference field="0" count="1" selected="0">
            <x v="15"/>
          </reference>
          <reference field="5" count="1">
            <x v="73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6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96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9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93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592">
      <pivotArea dataOnly="0" labelOnly="1" outline="0" fieldPosition="0">
        <references count="9">
          <reference field="0" count="1" selected="0">
            <x v="14"/>
          </reference>
          <reference field="3" count="1">
            <x v="2761"/>
          </reference>
          <reference field="5" count="1" selected="0">
            <x v="750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91">
      <pivotArea dataOnly="0" labelOnly="1" outline="0" fieldPosition="0">
        <references count="9">
          <reference field="0" count="1" selected="0">
            <x v="14"/>
          </reference>
          <reference field="3" count="1">
            <x v="7495"/>
          </reference>
          <reference field="5" count="1" selected="0">
            <x v="33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590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750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89">
      <pivotArea dataOnly="0" labelOnly="1" outline="0" fieldPosition="0">
        <references count="9">
          <reference field="0" count="1" selected="0">
            <x v="14"/>
          </reference>
          <reference field="3" count="1">
            <x v="2788"/>
          </reference>
          <reference field="5" count="1" selected="0">
            <x v="52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588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87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85">
      <pivotArea dataOnly="0" labelOnly="1" outline="0" fieldPosition="0">
        <references count="9">
          <reference field="0" count="1" selected="0">
            <x v="14"/>
          </reference>
          <reference field="3" count="1">
            <x v="73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84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83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82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581">
      <pivotArea dataOnly="0" labelOnly="1" outline="0" fieldPosition="0">
        <references count="9">
          <reference field="0" count="1" selected="0">
            <x v="15"/>
          </reference>
          <reference field="3" count="1">
            <x v="738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79">
      <pivotArea dataOnly="0" labelOnly="1" outline="0" fieldPosition="0">
        <references count="9">
          <reference field="0" count="1" selected="0">
            <x v="15"/>
          </reference>
          <reference field="3" count="1">
            <x v="7474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78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5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5"/>
          </reference>
          <reference field="5" count="1" selected="0">
            <x v="33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75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8"/>
          </reference>
          <reference field="5" count="1" selected="0">
            <x v="52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5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4"/>
          </reference>
          <reference field="5" count="1" selected="0">
            <x v="74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5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58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57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56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2761"/>
          </reference>
          <reference field="5" count="1" selected="0">
            <x v="75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55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54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553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4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552">
      <pivotArea outline="0" collapsedLevelsAreSubtotals="1" fieldPosition="0"/>
    </format>
    <format dxfId="13551">
      <pivotArea dataOnly="0" labelOnly="1" outline="0" axis="axisValues" fieldPosition="0"/>
    </format>
    <format dxfId="13550">
      <pivotArea dataOnly="0" outline="0" fieldPosition="0">
        <references count="1">
          <reference field="12" count="0" defaultSubtotal="1"/>
        </references>
      </pivotArea>
    </format>
    <format dxfId="13549">
      <pivotArea outline="0" collapsedLevelsAreSubtotals="1" fieldPosition="0"/>
    </format>
    <format dxfId="13548">
      <pivotArea dataOnly="0" labelOnly="1" outline="0" axis="axisValues" fieldPosition="0"/>
    </format>
    <format dxfId="13547">
      <pivotArea outline="0" collapsedLevelsAreSubtotals="1" fieldPosition="0"/>
    </format>
    <format dxfId="13546">
      <pivotArea dataOnly="0" labelOnly="1" outline="0" axis="axisValues" fieldPosition="0"/>
    </format>
    <format dxfId="13545">
      <pivotArea dataOnly="0" labelOnly="1" outline="0" axis="axisValues" fieldPosition="0"/>
    </format>
    <format dxfId="13544">
      <pivotArea outline="0" collapsedLevelsAreSubtotals="1" fieldPosition="0"/>
    </format>
    <format dxfId="13543">
      <pivotArea field="12" type="button" dataOnly="0" labelOnly="1" outline="0" axis="axisRow" fieldPosition="2"/>
    </format>
    <format dxfId="13542">
      <pivotArea field="10" type="button" dataOnly="0" labelOnly="1" outline="0" axis="axisRow" fieldPosition="3"/>
    </format>
    <format dxfId="13541">
      <pivotArea field="16" type="button" dataOnly="0" labelOnly="1" outline="0" axis="axisRow" fieldPosition="4"/>
    </format>
    <format dxfId="13540">
      <pivotArea field="18" type="button" dataOnly="0" labelOnly="1" outline="0" axis="axisRow" fieldPosition="5"/>
    </format>
    <format dxfId="13539">
      <pivotArea field="5" type="button" dataOnly="0" labelOnly="1" outline="0" axis="axisRow" fieldPosition="6"/>
    </format>
    <format dxfId="13538">
      <pivotArea field="9" type="button" dataOnly="0" labelOnly="1" outline="0" axis="axisRow" fieldPosition="7"/>
    </format>
    <format dxfId="13537">
      <pivotArea field="3" type="button" dataOnly="0" labelOnly="1" outline="0" axis="axisRow" fieldPosition="8"/>
    </format>
    <format dxfId="13536">
      <pivotArea field="7" type="button" dataOnly="0" labelOnly="1" outline="0" axis="axisRow" fieldPosition="9"/>
    </format>
    <format dxfId="13535">
      <pivotArea field="1" type="button" dataOnly="0" labelOnly="1" outline="0" axis="axisRow" fieldPosition="10"/>
    </format>
    <format dxfId="13534">
      <pivotArea dataOnly="0" labelOnly="1" outline="0" axis="axisValues" fieldPosition="0"/>
    </format>
    <format dxfId="1353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353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3531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353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3529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528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5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2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352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35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35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5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5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5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5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5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5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5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5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5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5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0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5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5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5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50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5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4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4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4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4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4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4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49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49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49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34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4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4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34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4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4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4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4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4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4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47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4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3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3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3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3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3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3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34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4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4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4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34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34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34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34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34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34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10"/>
          </reference>
        </references>
      </pivotArea>
    </format>
    <format dxfId="134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4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34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34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4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3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3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3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3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3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4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43"/>
            <x v="59"/>
          </reference>
        </references>
      </pivotArea>
    </format>
    <format dxfId="134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50"/>
          </reference>
        </references>
      </pivotArea>
    </format>
    <format dxfId="134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3425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424">
      <pivotArea dataOnly="0" labelOnly="1" outline="0" fieldPosition="0">
        <references count="7">
          <reference field="0" count="1" selected="0">
            <x v="7"/>
          </reference>
          <reference field="5" count="1">
            <x v="747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42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422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21">
      <pivotArea dataOnly="0" labelOnly="1" outline="0" fieldPosition="0">
        <references count="7">
          <reference field="0" count="1" selected="0">
            <x v="10"/>
          </reference>
          <reference field="5" count="1">
            <x v="473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420">
      <pivotArea dataOnly="0" labelOnly="1" outline="0" fieldPosition="0">
        <references count="7">
          <reference field="0" count="1" selected="0">
            <x v="10"/>
          </reference>
          <reference field="5" count="1">
            <x v="540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419">
      <pivotArea dataOnly="0" labelOnly="1" outline="0" fieldPosition="0">
        <references count="7">
          <reference field="0" count="1" selected="0">
            <x v="10"/>
          </reference>
          <reference field="5" count="1">
            <x v="699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418">
      <pivotArea dataOnly="0" labelOnly="1" outline="0" fieldPosition="0">
        <references count="7">
          <reference field="0" count="1" selected="0">
            <x v="10"/>
          </reference>
          <reference field="5" count="1">
            <x v="440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3417">
      <pivotArea dataOnly="0" labelOnly="1" outline="0" fieldPosition="0">
        <references count="7">
          <reference field="0" count="1" selected="0">
            <x v="13"/>
          </reference>
          <reference field="5" count="1">
            <x v="728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416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415">
      <pivotArea dataOnly="0" labelOnly="1" outline="0" fieldPosition="0">
        <references count="7">
          <reference field="0" count="1" selected="0">
            <x v="13"/>
          </reference>
          <reference field="5" count="1">
            <x v="72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414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413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41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411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410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409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08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407">
      <pivotArea dataOnly="0" labelOnly="1" outline="0" fieldPosition="0">
        <references count="7">
          <reference field="0" count="1" selected="0">
            <x v="14"/>
          </reference>
          <reference field="5" count="1">
            <x v="330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406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405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04">
      <pivotArea dataOnly="0" labelOnly="1" outline="0" fieldPosition="0">
        <references count="7">
          <reference field="0" count="1" selected="0">
            <x v="14"/>
          </reference>
          <reference field="5" count="1">
            <x v="417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03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02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401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400">
      <pivotArea dataOnly="0" labelOnly="1" outline="0" fieldPosition="0">
        <references count="7">
          <reference field="0" count="1" selected="0">
            <x v="14"/>
          </reference>
          <reference field="5" count="1">
            <x v="751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39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98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39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396">
      <pivotArea dataOnly="0" labelOnly="1" outline="0" fieldPosition="0">
        <references count="7">
          <reference field="0" count="1" selected="0">
            <x v="15"/>
          </reference>
          <reference field="5" count="1">
            <x v="13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3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39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39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3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28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3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3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376">
      <pivotArea dataOnly="0" labelOnly="1" outline="0" fieldPosition="0">
        <references count="9">
          <reference field="0" count="1" selected="0">
            <x v="7"/>
          </reference>
          <reference field="3" count="1">
            <x v="7144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75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374">
      <pivotArea dataOnly="0" labelOnly="1" outline="0" fieldPosition="0">
        <references count="9">
          <reference field="0" count="1" selected="0">
            <x v="10"/>
          </reference>
          <reference field="3" count="1">
            <x v="738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373">
      <pivotArea dataOnly="0" labelOnly="1" outline="0" fieldPosition="0">
        <references count="9">
          <reference field="0" count="1" selected="0">
            <x v="10"/>
          </reference>
          <reference field="3" count="1">
            <x v="7372"/>
          </reference>
          <reference field="5" count="1" selected="0">
            <x v="4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72">
      <pivotArea dataOnly="0" labelOnly="1" outline="0" fieldPosition="0">
        <references count="9">
          <reference field="0" count="1" selected="0">
            <x v="10"/>
          </reference>
          <reference field="3" count="1">
            <x v="7407"/>
          </reference>
          <reference field="5" count="1" selected="0">
            <x v="5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371">
      <pivotArea dataOnly="0" labelOnly="1" outline="0" fieldPosition="0">
        <references count="9">
          <reference field="0" count="1" selected="0">
            <x v="10"/>
          </reference>
          <reference field="3" count="1">
            <x v="7377"/>
          </reference>
          <reference field="5" count="1" selected="0">
            <x v="69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370">
      <pivotArea dataOnly="0" labelOnly="1" outline="0" fieldPosition="0">
        <references count="9">
          <reference field="0" count="1" selected="0">
            <x v="10"/>
          </reference>
          <reference field="3" count="1">
            <x v="7406"/>
          </reference>
          <reference field="5" count="1" selected="0">
            <x v="4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33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28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368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367">
      <pivotArea dataOnly="0" labelOnly="1" outline="0" fieldPosition="0">
        <references count="9">
          <reference field="0" count="1" selected="0">
            <x v="14"/>
          </reference>
          <reference field="3" count="1">
            <x v="7495"/>
          </reference>
          <reference field="5" count="1" selected="0">
            <x v="33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366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750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365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364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63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362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361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3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359">
      <pivotArea dataOnly="0" labelOnly="1" outline="0" fieldPosition="0">
        <references count="9">
          <reference field="0" count="1" selected="0">
            <x v="15"/>
          </reference>
          <reference field="3" count="1">
            <x v="738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58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3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3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4"/>
          </reference>
          <reference field="5" count="1" selected="0">
            <x v="74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35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3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7"/>
          </reference>
          <reference field="5" count="1" selected="0">
            <x v="6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3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2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5"/>
          </reference>
          <reference field="5" count="1" selected="0">
            <x v="33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75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3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3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3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340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339">
      <pivotArea dataOnly="0" labelOnly="1" outline="0" fieldPosition="0">
        <references count="11">
          <reference field="0" count="1" selected="0">
            <x v="7"/>
          </reference>
          <reference field="1" count="1">
            <x v="7485"/>
          </reference>
          <reference field="3" count="1" selected="0">
            <x v="7144"/>
          </reference>
          <reference field="5" count="1" selected="0">
            <x v="74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38">
      <pivotArea dataOnly="0" labelOnly="1" outline="0" fieldPosition="0">
        <references count="11">
          <reference field="0" count="1" selected="0">
            <x v="7"/>
          </reference>
          <reference field="1" count="1">
            <x v="7484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337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72"/>
          </reference>
          <reference field="5" count="1" selected="0">
            <x v="47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336">
      <pivotArea dataOnly="0" labelOnly="1" outline="0" fieldPosition="0">
        <references count="11">
          <reference field="0" count="1" selected="0">
            <x v="10"/>
          </reference>
          <reference field="1" count="1">
            <x v="7482"/>
          </reference>
          <reference field="3" count="1" selected="0">
            <x v="7407"/>
          </reference>
          <reference field="5" count="1" selected="0">
            <x v="54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33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334">
      <pivotArea outline="0" collapsedLevelsAreSubtotals="1" fieldPosition="0"/>
    </format>
    <format dxfId="13333">
      <pivotArea dataOnly="0" labelOnly="1" outline="0" axis="axisValues" fieldPosition="0"/>
    </format>
    <format dxfId="13332">
      <pivotArea dataOnly="0" outline="0" fieldPosition="0">
        <references count="1">
          <reference field="12" count="0" defaultSubtotal="1"/>
        </references>
      </pivotArea>
    </format>
    <format dxfId="13331">
      <pivotArea outline="0" collapsedLevelsAreSubtotals="1" fieldPosition="0"/>
    </format>
    <format dxfId="13330">
      <pivotArea dataOnly="0" labelOnly="1" outline="0" axis="axisValues" fieldPosition="0"/>
    </format>
    <format dxfId="13329">
      <pivotArea outline="0" collapsedLevelsAreSubtotals="1" fieldPosition="0"/>
    </format>
    <format dxfId="13328">
      <pivotArea dataOnly="0" labelOnly="1" outline="0" axis="axisValues" fieldPosition="0"/>
    </format>
    <format dxfId="13327">
      <pivotArea dataOnly="0" labelOnly="1" outline="0" axis="axisValues" fieldPosition="0"/>
    </format>
    <format dxfId="13326">
      <pivotArea outline="0" collapsedLevelsAreSubtotals="1" fieldPosition="0"/>
    </format>
    <format dxfId="13325">
      <pivotArea field="12" type="button" dataOnly="0" labelOnly="1" outline="0" axis="axisRow" fieldPosition="2"/>
    </format>
    <format dxfId="13324">
      <pivotArea field="10" type="button" dataOnly="0" labelOnly="1" outline="0" axis="axisRow" fieldPosition="3"/>
    </format>
    <format dxfId="13323">
      <pivotArea field="16" type="button" dataOnly="0" labelOnly="1" outline="0" axis="axisRow" fieldPosition="4"/>
    </format>
    <format dxfId="13322">
      <pivotArea field="18" type="button" dataOnly="0" labelOnly="1" outline="0" axis="axisRow" fieldPosition="5"/>
    </format>
    <format dxfId="13321">
      <pivotArea field="5" type="button" dataOnly="0" labelOnly="1" outline="0" axis="axisRow" fieldPosition="6"/>
    </format>
    <format dxfId="13320">
      <pivotArea field="9" type="button" dataOnly="0" labelOnly="1" outline="0" axis="axisRow" fieldPosition="7"/>
    </format>
    <format dxfId="13319">
      <pivotArea field="3" type="button" dataOnly="0" labelOnly="1" outline="0" axis="axisRow" fieldPosition="8"/>
    </format>
    <format dxfId="13318">
      <pivotArea field="7" type="button" dataOnly="0" labelOnly="1" outline="0" axis="axisRow" fieldPosition="9"/>
    </format>
    <format dxfId="13317">
      <pivotArea field="1" type="button" dataOnly="0" labelOnly="1" outline="0" axis="axisRow" fieldPosition="10"/>
    </format>
    <format dxfId="13316">
      <pivotArea dataOnly="0" labelOnly="1" outline="0" axis="axisValues" fieldPosition="0"/>
    </format>
    <format dxfId="13315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3314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331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7"/>
            <x v="29"/>
          </reference>
          <reference field="13" count="1" selected="0">
            <x v="0"/>
          </reference>
        </references>
      </pivotArea>
    </format>
    <format dxfId="1331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7"/>
            <x v="29"/>
          </reference>
          <reference field="13" count="1" selected="0">
            <x v="0"/>
          </reference>
        </references>
      </pivotArea>
    </format>
    <format dxfId="13311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310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309">
      <pivotArea dataOnly="0" labelOnly="1" outline="0" fieldPosition="0">
        <references count="3">
          <reference field="0" count="1" selected="0">
            <x v="7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308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3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03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3302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33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32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32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32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3295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5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2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32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29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29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2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2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2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2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80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7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2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2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27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2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2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2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2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2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26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2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2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2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2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26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26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26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2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2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3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21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2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20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32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2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2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2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32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2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2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32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1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4"/>
          </reference>
        </references>
      </pivotArea>
    </format>
    <format dxfId="13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3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3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3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1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43"/>
            <x v="59"/>
            <x v="129"/>
          </reference>
        </references>
      </pivotArea>
    </format>
    <format dxfId="131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50"/>
            <x v="69"/>
            <x v="72"/>
            <x v="74"/>
            <x v="79"/>
          </reference>
        </references>
      </pivotArea>
    </format>
    <format dxfId="131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3166">
      <pivotArea dataOnly="0" labelOnly="1" outline="0" fieldPosition="0">
        <references count="7">
          <reference field="0" count="1" selected="0">
            <x v="7"/>
          </reference>
          <reference field="5" count="1">
            <x v="752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65">
      <pivotArea dataOnly="0" labelOnly="1" outline="0" fieldPosition="0">
        <references count="7">
          <reference field="0" count="1" selected="0">
            <x v="7"/>
          </reference>
          <reference field="5" count="1">
            <x v="752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164">
      <pivotArea dataOnly="0" labelOnly="1" outline="0" fieldPosition="0">
        <references count="7">
          <reference field="0" count="1" selected="0">
            <x v="14"/>
          </reference>
          <reference field="5" count="3">
            <x v="4290"/>
            <x v="6874"/>
            <x v="688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163">
      <pivotArea dataOnly="0" labelOnly="1" outline="0" fieldPosition="0">
        <references count="7">
          <reference field="0" count="1" selected="0">
            <x v="14"/>
          </reference>
          <reference field="5" count="1">
            <x v="58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62">
      <pivotArea dataOnly="0" labelOnly="1" outline="0" fieldPosition="0">
        <references count="7">
          <reference field="0" count="1" selected="0">
            <x v="2"/>
          </reference>
          <reference field="5" count="1">
            <x v="568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61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60">
      <pivotArea dataOnly="0" labelOnly="1" outline="0" fieldPosition="0">
        <references count="7">
          <reference field="0" count="1" selected="0">
            <x v="2"/>
          </reference>
          <reference field="5" count="1">
            <x v="44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5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58">
      <pivotArea dataOnly="0" labelOnly="1" outline="0" fieldPosition="0">
        <references count="7">
          <reference field="0" count="1" selected="0">
            <x v="7"/>
          </reference>
          <reference field="5" count="1">
            <x v="752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57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156">
      <pivotArea dataOnly="0" labelOnly="1" outline="0" fieldPosition="0">
        <references count="7">
          <reference field="0" count="1" selected="0">
            <x v="12"/>
          </reference>
          <reference field="5" count="1">
            <x v="75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55">
      <pivotArea dataOnly="0" labelOnly="1" outline="0" fieldPosition="0">
        <references count="7">
          <reference field="0" count="1" selected="0">
            <x v="12"/>
          </reference>
          <reference field="5" count="1">
            <x v="7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54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153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52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151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150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4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48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47">
      <pivotArea dataOnly="0" labelOnly="1" outline="0" fieldPosition="0">
        <references count="7">
          <reference field="0" count="1" selected="0">
            <x v="14"/>
          </reference>
          <reference field="5" count="1">
            <x v="329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46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45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144">
      <pivotArea dataOnly="0" labelOnly="1" outline="0" fieldPosition="0">
        <references count="7">
          <reference field="0" count="1" selected="0">
            <x v="14"/>
          </reference>
          <reference field="5" count="1">
            <x v="750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43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42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141">
      <pivotArea dataOnly="0" labelOnly="1" outline="0" fieldPosition="0">
        <references count="7">
          <reference field="0" count="1" selected="0">
            <x v="14"/>
          </reference>
          <reference field="5" count="1">
            <x v="748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40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39">
      <pivotArea dataOnly="0" labelOnly="1" outline="0" fieldPosition="0">
        <references count="7">
          <reference field="0" count="1" selected="0">
            <x v="14"/>
          </reference>
          <reference field="5" count="1">
            <x v="679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38">
      <pivotArea dataOnly="0" labelOnly="1" outline="0" fieldPosition="0">
        <references count="7">
          <reference field="0" count="1" selected="0">
            <x v="14"/>
          </reference>
          <reference field="5" count="1">
            <x v="721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137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36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35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134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3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32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131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30">
      <pivotArea dataOnly="0" labelOnly="1" outline="0" fieldPosition="0">
        <references count="7">
          <reference field="0" count="1" selected="0">
            <x v="15"/>
          </reference>
          <reference field="5" count="1">
            <x v="52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129">
      <pivotArea dataOnly="0" labelOnly="1" outline="0" fieldPosition="0">
        <references count="7">
          <reference field="0" count="1" selected="0">
            <x v="15"/>
          </reference>
          <reference field="5" count="1">
            <x v="75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3128">
      <pivotArea dataOnly="0" labelOnly="1" outline="0" fieldPosition="0">
        <references count="7">
          <reference field="0" count="1" selected="0">
            <x v="15"/>
          </reference>
          <reference field="5" count="1">
            <x v="52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3127">
      <pivotArea dataOnly="0" labelOnly="1" outline="0" fieldPosition="0">
        <references count="7">
          <reference field="0" count="1" selected="0">
            <x v="15"/>
          </reference>
          <reference field="5" count="1">
            <x v="75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1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7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2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1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1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0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9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098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429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097">
      <pivotArea dataOnly="0" labelOnly="1" outline="0" fieldPosition="0">
        <references count="9">
          <reference field="0" count="1" selected="0">
            <x v="14"/>
          </reference>
          <reference field="3" count="1">
            <x v="7501"/>
          </reference>
          <reference field="5" count="1" selected="0">
            <x v="687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096">
      <pivotArea dataOnly="0" labelOnly="1" outline="0" fieldPosition="0">
        <references count="9">
          <reference field="0" count="1" selected="0">
            <x v="14"/>
          </reference>
          <reference field="3" count="1">
            <x v="7500"/>
          </reference>
          <reference field="5" count="1" selected="0">
            <x v="68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0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94">
      <pivotArea dataOnly="0" labelOnly="1" outline="0" fieldPosition="0">
        <references count="9">
          <reference field="0" count="1" selected="0">
            <x v="2"/>
          </reference>
          <reference field="3" count="1">
            <x v="7306"/>
          </reference>
          <reference field="5" count="1" selected="0">
            <x v="5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9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92">
      <pivotArea dataOnly="0" labelOnly="1" outline="0" fieldPosition="0">
        <references count="9">
          <reference field="0" count="1" selected="0">
            <x v="2"/>
          </reference>
          <reference field="3" count="1">
            <x v="7307"/>
          </reference>
          <reference field="5" count="1" selected="0">
            <x v="4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91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90">
      <pivotArea dataOnly="0" labelOnly="1" outline="0" fieldPosition="0">
        <references count="9">
          <reference field="0" count="1" selected="0">
            <x v="7"/>
          </reference>
          <reference field="3" count="1">
            <x v="7505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088">
      <pivotArea dataOnly="0" labelOnly="1" outline="0" fieldPosition="0">
        <references count="9">
          <reference field="0" count="1" selected="0">
            <x v="12"/>
          </reference>
          <reference field="3" count="1">
            <x v="7504"/>
          </reference>
          <reference field="5" count="1" selected="0">
            <x v="752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86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32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84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083">
      <pivotArea dataOnly="0" labelOnly="1" outline="0" fieldPosition="0">
        <references count="9">
          <reference field="0" count="1" selected="0">
            <x v="14"/>
          </reference>
          <reference field="3" count="1">
            <x v="2761"/>
          </reference>
          <reference field="5" count="1" selected="0">
            <x v="750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82">
      <pivotArea dataOnly="0" labelOnly="1" outline="0" fieldPosition="0">
        <references count="9">
          <reference field="0" count="1" selected="0">
            <x v="14"/>
          </reference>
          <reference field="3" count="1">
            <x v="684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081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750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80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79">
      <pivotArea dataOnly="0" labelOnly="1" outline="0" fieldPosition="0">
        <references count="9">
          <reference field="0" count="1" selected="0">
            <x v="14"/>
          </reference>
          <reference field="3" count="1">
            <x v="7209"/>
          </reference>
          <reference field="5" count="1" selected="0">
            <x v="72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078">
      <pivotArea dataOnly="0" labelOnly="1" outline="0" fieldPosition="0">
        <references count="9">
          <reference field="0" count="1" selected="0">
            <x v="14"/>
          </reference>
          <reference field="3" count="1">
            <x v="7335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77">
      <pivotArea dataOnly="0" labelOnly="1" outline="0" fieldPosition="0">
        <references count="9">
          <reference field="0" count="1" selected="0">
            <x v="14"/>
          </reference>
          <reference field="3" count="1">
            <x v="7297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76">
      <pivotArea dataOnly="0" labelOnly="1" outline="0" fieldPosition="0">
        <references count="9">
          <reference field="0" count="1" selected="0">
            <x v="14"/>
          </reference>
          <reference field="3" count="1">
            <x v="7298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75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074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22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73">
      <pivotArea dataOnly="0" labelOnly="1" outline="0" fieldPosition="0">
        <references count="9">
          <reference field="0" count="1" selected="0">
            <x v="15"/>
          </reference>
          <reference field="3" count="1">
            <x v="738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72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0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4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0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42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6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06"/>
          </reference>
          <reference field="5" count="1" selected="0">
            <x v="5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6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5"/>
          </reference>
          <reference field="5" count="1" selected="0">
            <x v="75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0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04"/>
          </reference>
          <reference field="5" count="1" selected="0">
            <x v="75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32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3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1"/>
          </reference>
          <reference field="5" count="1" selected="0">
            <x v="75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0"/>
          </reference>
          <reference field="5" count="1" selected="0">
            <x v="57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75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6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9"/>
          </reference>
          <reference field="5" count="1" selected="0">
            <x v="72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5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7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2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0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043">
      <pivotArea dataOnly="0" labelOnly="1" outline="0" fieldPosition="0">
        <references count="11">
          <reference field="0" count="1" selected="0">
            <x v="14"/>
          </reference>
          <reference field="1" count="1">
            <x v="7493"/>
          </reference>
          <reference field="3" count="1" selected="0">
            <x v="7499"/>
          </reference>
          <reference field="5" count="1" selected="0">
            <x v="42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042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41">
      <pivotArea dataOnly="0" labelOnly="1" outline="0" fieldPosition="0">
        <references count="11">
          <reference field="0" count="1" selected="0">
            <x v="2"/>
          </reference>
          <reference field="1" count="1">
            <x v="7499"/>
          </reference>
          <reference field="3" count="1" selected="0">
            <x v="7307"/>
          </reference>
          <reference field="5" count="1" selected="0">
            <x v="44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40">
      <pivotArea dataOnly="0" labelOnly="1" outline="0" fieldPosition="0">
        <references count="11">
          <reference field="0" count="1" selected="0">
            <x v="7"/>
          </reference>
          <reference field="1" count="1">
            <x v="7484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39">
      <pivotArea dataOnly="0" labelOnly="1" outline="0" fieldPosition="0">
        <references count="11">
          <reference field="0" count="1" selected="0">
            <x v="12"/>
          </reference>
          <reference field="1" count="1">
            <x v="7495"/>
          </reference>
          <reference field="3" count="1" selected="0">
            <x v="0"/>
          </reference>
          <reference field="5" count="1" selected="0">
            <x v="7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38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2761"/>
          </reference>
          <reference field="5" count="1" selected="0">
            <x v="75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37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209"/>
          </reference>
          <reference field="5" count="1" selected="0">
            <x v="721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036">
      <pivotArea dataOnly="0" labelOnly="1" outline="0" fieldPosition="0">
        <references count="11">
          <reference field="0" count="1" selected="0">
            <x v="14"/>
          </reference>
          <reference field="1" count="1">
            <x v="7492"/>
          </reference>
          <reference field="3" count="1" selected="0">
            <x v="7335"/>
          </reference>
          <reference field="5" count="1" selected="0">
            <x v="37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3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295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034">
      <pivotArea dataOnly="0" labelOnly="1" outline="0" fieldPosition="0">
        <references count="11">
          <reference field="0" count="1" selected="0">
            <x v="14"/>
          </reference>
          <reference field="1" count="1">
            <x v="7494"/>
          </reference>
          <reference field="3" count="1" selected="0">
            <x v="7503"/>
          </reference>
          <reference field="5" count="1" selected="0">
            <x v="22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33">
      <pivotArea dataOnly="0" labelOnly="1" outline="0" fieldPosition="0">
        <references count="11">
          <reference field="0" count="1" selected="0">
            <x v="15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75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032">
      <pivotArea outline="0" collapsedLevelsAreSubtotals="1" fieldPosition="0"/>
    </format>
    <format dxfId="13031">
      <pivotArea dataOnly="0" labelOnly="1" outline="0" axis="axisValues" fieldPosition="0"/>
    </format>
    <format dxfId="13030">
      <pivotArea dataOnly="0" outline="0" fieldPosition="0">
        <references count="1">
          <reference field="12" count="0" defaultSubtotal="1"/>
        </references>
      </pivotArea>
    </format>
    <format dxfId="13029">
      <pivotArea outline="0" collapsedLevelsAreSubtotals="1" fieldPosition="0"/>
    </format>
    <format dxfId="13028">
      <pivotArea dataOnly="0" labelOnly="1" outline="0" axis="axisValues" fieldPosition="0"/>
    </format>
    <format dxfId="13027">
      <pivotArea outline="0" collapsedLevelsAreSubtotals="1" fieldPosition="0"/>
    </format>
    <format dxfId="13026">
      <pivotArea dataOnly="0" labelOnly="1" outline="0" axis="axisValues" fieldPosition="0"/>
    </format>
    <format dxfId="13025">
      <pivotArea dataOnly="0" labelOnly="1" outline="0" axis="axisValues" fieldPosition="0"/>
    </format>
    <format dxfId="13024">
      <pivotArea outline="0" collapsedLevelsAreSubtotals="1" fieldPosition="0"/>
    </format>
    <format dxfId="13023">
      <pivotArea field="12" type="button" dataOnly="0" labelOnly="1" outline="0" axis="axisRow" fieldPosition="2"/>
    </format>
    <format dxfId="13022">
      <pivotArea field="10" type="button" dataOnly="0" labelOnly="1" outline="0" axis="axisRow" fieldPosition="3"/>
    </format>
    <format dxfId="13021">
      <pivotArea field="16" type="button" dataOnly="0" labelOnly="1" outline="0" axis="axisRow" fieldPosition="4"/>
    </format>
    <format dxfId="13020">
      <pivotArea field="18" type="button" dataOnly="0" labelOnly="1" outline="0" axis="axisRow" fieldPosition="5"/>
    </format>
    <format dxfId="13019">
      <pivotArea field="5" type="button" dataOnly="0" labelOnly="1" outline="0" axis="axisRow" fieldPosition="6"/>
    </format>
    <format dxfId="13018">
      <pivotArea field="9" type="button" dataOnly="0" labelOnly="1" outline="0" axis="axisRow" fieldPosition="7"/>
    </format>
    <format dxfId="13017">
      <pivotArea field="3" type="button" dataOnly="0" labelOnly="1" outline="0" axis="axisRow" fieldPosition="8"/>
    </format>
    <format dxfId="13016">
      <pivotArea field="7" type="button" dataOnly="0" labelOnly="1" outline="0" axis="axisRow" fieldPosition="9"/>
    </format>
    <format dxfId="13015">
      <pivotArea field="1" type="button" dataOnly="0" labelOnly="1" outline="0" axis="axisRow" fieldPosition="10"/>
    </format>
    <format dxfId="13014">
      <pivotArea dataOnly="0" labelOnly="1" outline="0" axis="axisValues" fieldPosition="0"/>
    </format>
    <format dxfId="13013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5"/>
          </reference>
          <reference field="13" count="1" selected="0">
            <x v="0"/>
          </reference>
        </references>
      </pivotArea>
    </format>
    <format dxfId="1301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5"/>
          </reference>
          <reference field="13" count="1" selected="0">
            <x v="0"/>
          </reference>
        </references>
      </pivotArea>
    </format>
    <format dxfId="130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0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00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300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300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00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0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01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3000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29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9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2995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99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99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9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90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8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8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9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9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98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98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98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9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97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7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7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9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95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95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9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9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2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2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9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9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9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3"/>
            <x v="59"/>
            <x v="129"/>
          </reference>
        </references>
      </pivotArea>
    </format>
    <format dxfId="129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2935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34">
      <pivotArea dataOnly="0" labelOnly="1" outline="0" fieldPosition="0">
        <references count="7">
          <reference field="0" count="1" selected="0">
            <x v="0"/>
          </reference>
          <reference field="5" count="2">
            <x v="1919"/>
            <x v="53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33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3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31">
      <pivotArea dataOnly="0" labelOnly="1" outline="0" fieldPosition="0">
        <references count="7">
          <reference field="0" count="1" selected="0">
            <x v="12"/>
          </reference>
          <reference field="5" count="1">
            <x v="75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30">
      <pivotArea dataOnly="0" labelOnly="1" outline="0" fieldPosition="0">
        <references count="7">
          <reference field="0" count="1" selected="0">
            <x v="12"/>
          </reference>
          <reference field="5" count="1">
            <x v="8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29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28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27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926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25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2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23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22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21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20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19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18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917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1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15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914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913">
      <pivotArea dataOnly="0" labelOnly="1" outline="0" fieldPosition="0">
        <references count="7">
          <reference field="0" count="1" selected="0">
            <x v="15"/>
          </reference>
          <reference field="5" count="1">
            <x v="75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1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2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897">
      <pivotArea dataOnly="0" labelOnly="1" outline="0" fieldPosition="0">
        <references count="9">
          <reference field="0" count="1" selected="0">
            <x v="0"/>
          </reference>
          <reference field="3" count="1">
            <x v="6838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96">
      <pivotArea dataOnly="0" labelOnly="1" outline="0" fieldPosition="0">
        <references count="9">
          <reference field="0" count="1" selected="0">
            <x v="0"/>
          </reference>
          <reference field="3" count="1">
            <x v="6839"/>
          </reference>
          <reference field="5" count="1" selected="0">
            <x v="5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9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94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891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88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87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86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8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84">
      <pivotArea dataOnly="0" labelOnly="1" outline="0" fieldPosition="0">
        <references count="9">
          <reference field="0" count="1" selected="0">
            <x v="15"/>
          </reference>
          <reference field="3" count="1">
            <x v="7385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83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87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38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7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5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65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864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63">
      <pivotArea outline="0" collapsedLevelsAreSubtotals="1" fieldPosition="0"/>
    </format>
    <format dxfId="12862">
      <pivotArea dataOnly="0" labelOnly="1" outline="0" axis="axisValues" fieldPosition="0"/>
    </format>
    <format dxfId="12861">
      <pivotArea dataOnly="0" outline="0" fieldPosition="0">
        <references count="1">
          <reference field="12" count="0" defaultSubtotal="1"/>
        </references>
      </pivotArea>
    </format>
    <format dxfId="12860">
      <pivotArea outline="0" collapsedLevelsAreSubtotals="1" fieldPosition="0"/>
    </format>
    <format dxfId="12859">
      <pivotArea dataOnly="0" labelOnly="1" outline="0" axis="axisValues" fieldPosition="0"/>
    </format>
    <format dxfId="12858">
      <pivotArea outline="0" collapsedLevelsAreSubtotals="1" fieldPosition="0"/>
    </format>
    <format dxfId="12857">
      <pivotArea dataOnly="0" labelOnly="1" outline="0" axis="axisValues" fieldPosition="0"/>
    </format>
    <format dxfId="12856">
      <pivotArea dataOnly="0" labelOnly="1" outline="0" axis="axisValues" fieldPosition="0"/>
    </format>
    <format dxfId="12855">
      <pivotArea outline="0" collapsedLevelsAreSubtotals="1" fieldPosition="0"/>
    </format>
    <format dxfId="12854">
      <pivotArea field="12" type="button" dataOnly="0" labelOnly="1" outline="0" axis="axisRow" fieldPosition="2"/>
    </format>
    <format dxfId="12853">
      <pivotArea field="10" type="button" dataOnly="0" labelOnly="1" outline="0" axis="axisRow" fieldPosition="3"/>
    </format>
    <format dxfId="12852">
      <pivotArea field="16" type="button" dataOnly="0" labelOnly="1" outline="0" axis="axisRow" fieldPosition="4"/>
    </format>
    <format dxfId="12851">
      <pivotArea field="18" type="button" dataOnly="0" labelOnly="1" outline="0" axis="axisRow" fieldPosition="5"/>
    </format>
    <format dxfId="12850">
      <pivotArea field="5" type="button" dataOnly="0" labelOnly="1" outline="0" axis="axisRow" fieldPosition="6"/>
    </format>
    <format dxfId="12849">
      <pivotArea field="9" type="button" dataOnly="0" labelOnly="1" outline="0" axis="axisRow" fieldPosition="7"/>
    </format>
    <format dxfId="12848">
      <pivotArea field="3" type="button" dataOnly="0" labelOnly="1" outline="0" axis="axisRow" fieldPosition="8"/>
    </format>
    <format dxfId="12847">
      <pivotArea field="7" type="button" dataOnly="0" labelOnly="1" outline="0" axis="axisRow" fieldPosition="9"/>
    </format>
    <format dxfId="12846">
      <pivotArea field="1" type="button" dataOnly="0" labelOnly="1" outline="0" axis="axisRow" fieldPosition="10"/>
    </format>
    <format dxfId="12845">
      <pivotArea dataOnly="0" labelOnly="1" outline="0" axis="axisValues" fieldPosition="0"/>
    </format>
    <format dxfId="12844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843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842">
      <pivotArea dataOnly="0" labelOnly="1" outline="0" fieldPosition="0">
        <references count="3">
          <reference field="0" count="1" selected="0">
            <x v="7"/>
          </reference>
          <reference field="12" count="1">
            <x v="11"/>
          </reference>
          <reference field="13" count="1" selected="0">
            <x v="0"/>
          </reference>
        </references>
      </pivotArea>
    </format>
    <format dxfId="1284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1"/>
          </reference>
          <reference field="13" count="1" selected="0">
            <x v="0"/>
          </reference>
        </references>
      </pivotArea>
    </format>
    <format dxfId="1284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283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2838">
      <pivotArea dataOnly="0" labelOnly="1" outline="0" fieldPosition="0">
        <references count="3">
          <reference field="0" count="1" selected="0">
            <x v="5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837">
      <pivotArea dataOnly="0" labelOnly="1" outline="0" fieldPosition="0">
        <references count="3">
          <reference field="0" count="1" selected="0">
            <x v="5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836">
      <pivotArea dataOnly="0" labelOnly="1" outline="0" fieldPosition="0">
        <references count="3">
          <reference field="0" count="1" selected="0">
            <x v="7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83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8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3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282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28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2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8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0"/>
          </reference>
        </references>
      </pivotArea>
    </format>
    <format dxfId="128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8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82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82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2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81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81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81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81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81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8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8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1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8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8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8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8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8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8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8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8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8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02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9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7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79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7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7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7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79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7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7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78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78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7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78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8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7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78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8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7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7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7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7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7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4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7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2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3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1273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3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73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73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273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07"/>
          </reference>
        </references>
      </pivotArea>
    </format>
    <format dxfId="1273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7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7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7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7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7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7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127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7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0"/>
          </reference>
        </references>
      </pivotArea>
    </format>
    <format dxfId="127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7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7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27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7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7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7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7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2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2"/>
          </reference>
        </references>
      </pivotArea>
    </format>
    <format dxfId="12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2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9">
            <x v="34"/>
            <x v="35"/>
            <x v="37"/>
            <x v="40"/>
            <x v="42"/>
            <x v="43"/>
            <x v="59"/>
            <x v="129"/>
            <x v="131"/>
          </reference>
        </references>
      </pivotArea>
    </format>
    <format dxfId="126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2692">
      <pivotArea dataOnly="0" labelOnly="1" outline="0" fieldPosition="0">
        <references count="7">
          <reference field="0" count="1" selected="0">
            <x v="7"/>
          </reference>
          <reference field="5" count="1">
            <x v="255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691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90">
      <pivotArea dataOnly="0" labelOnly="1" outline="0" fieldPosition="0">
        <references count="7">
          <reference field="0" count="1" selected="0">
            <x v="5"/>
          </reference>
          <reference field="5" count="1">
            <x v="754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689">
      <pivotArea dataOnly="0" labelOnly="1" outline="0" fieldPosition="0">
        <references count="7">
          <reference field="0" count="1" selected="0">
            <x v="5"/>
          </reference>
          <reference field="5" count="1">
            <x v="754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88">
      <pivotArea dataOnly="0" labelOnly="1" outline="0" fieldPosition="0">
        <references count="7">
          <reference field="0" count="1" selected="0">
            <x v="5"/>
          </reference>
          <reference field="5" count="1">
            <x v="754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687">
      <pivotArea dataOnly="0" labelOnly="1" outline="0" fieldPosition="0">
        <references count="7">
          <reference field="0" count="1" selected="0">
            <x v="5"/>
          </reference>
          <reference field="5" count="1">
            <x v="755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686">
      <pivotArea dataOnly="0" labelOnly="1" outline="0" fieldPosition="0">
        <references count="7">
          <reference field="0" count="1" selected="0">
            <x v="7"/>
          </reference>
          <reference field="5" count="1">
            <x v="754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85">
      <pivotArea dataOnly="0" labelOnly="1" outline="0" fieldPosition="0">
        <references count="7">
          <reference field="0" count="1" selected="0">
            <x v="7"/>
          </reference>
          <reference field="5" count="2">
            <x v="7540"/>
            <x v="754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84">
      <pivotArea dataOnly="0" labelOnly="1" outline="0" fieldPosition="0">
        <references count="7">
          <reference field="0" count="1" selected="0">
            <x v="7"/>
          </reference>
          <reference field="5" count="2">
            <x v="7544"/>
            <x v="754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8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82">
      <pivotArea dataOnly="0" labelOnly="1" outline="0" fieldPosition="0">
        <references count="7">
          <reference field="0" count="1" selected="0">
            <x v="7"/>
          </reference>
          <reference field="5" count="1">
            <x v="75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81">
      <pivotArea dataOnly="0" labelOnly="1" outline="0" fieldPosition="0">
        <references count="7">
          <reference field="0" count="1" selected="0">
            <x v="7"/>
          </reference>
          <reference field="5" count="1">
            <x v="753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80">
      <pivotArea dataOnly="0" labelOnly="1" outline="0" fieldPosition="0">
        <references count="7">
          <reference field="0" count="1" selected="0">
            <x v="7"/>
          </reference>
          <reference field="5" count="2">
            <x v="7542"/>
            <x v="754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79">
      <pivotArea dataOnly="0" labelOnly="1" outline="0" fieldPosition="0">
        <references count="7">
          <reference field="0" count="1" selected="0">
            <x v="7"/>
          </reference>
          <reference field="5" count="1">
            <x v="753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78">
      <pivotArea dataOnly="0" labelOnly="1" outline="0" fieldPosition="0">
        <references count="7">
          <reference field="0" count="1" selected="0">
            <x v="7"/>
          </reference>
          <reference field="5" count="1">
            <x v="753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77">
      <pivotArea dataOnly="0" labelOnly="1" outline="0" fieldPosition="0">
        <references count="7">
          <reference field="0" count="1" selected="0">
            <x v="7"/>
          </reference>
          <reference field="5" count="1">
            <x v="7538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676">
      <pivotArea dataOnly="0" labelOnly="1" outline="0" fieldPosition="0">
        <references count="7">
          <reference field="0" count="1" selected="0">
            <x v="7"/>
          </reference>
          <reference field="5" count="1">
            <x v="753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75">
      <pivotArea dataOnly="0" labelOnly="1" outline="0" fieldPosition="0">
        <references count="7">
          <reference field="0" count="1" selected="0">
            <x v="7"/>
          </reference>
          <reference field="5" count="1">
            <x v="753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74">
      <pivotArea dataOnly="0" labelOnly="1" outline="0" fieldPosition="0">
        <references count="7">
          <reference field="0" count="1" selected="0">
            <x v="7"/>
          </reference>
          <reference field="5" count="1">
            <x v="753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73">
      <pivotArea dataOnly="0" labelOnly="1" outline="0" fieldPosition="0">
        <references count="7">
          <reference field="0" count="1" selected="0">
            <x v="12"/>
          </reference>
          <reference field="5" count="1">
            <x v="69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672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71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70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669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68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6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66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65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64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63">
      <pivotArea dataOnly="0" labelOnly="1" outline="0" fieldPosition="0">
        <references count="7">
          <reference field="0" count="1" selected="0">
            <x v="14"/>
          </reference>
          <reference field="5" count="1">
            <x v="753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62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661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660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59">
      <pivotArea dataOnly="0" labelOnly="1" outline="0" fieldPosition="0">
        <references count="7">
          <reference field="0" count="1" selected="0">
            <x v="14"/>
          </reference>
          <reference field="5" count="1">
            <x v="3576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658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57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656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5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54">
      <pivotArea dataOnly="0" labelOnly="1" outline="0" fieldPosition="0">
        <references count="7">
          <reference field="0" count="1" selected="0">
            <x v="15"/>
          </reference>
          <reference field="5" count="1">
            <x v="75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53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5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51">
      <pivotArea dataOnly="0" labelOnly="1" outline="0" fieldPosition="0">
        <references count="7">
          <reference field="0" count="1" selected="0">
            <x v="15"/>
          </reference>
          <reference field="5" count="2">
            <x v="2096"/>
            <x v="75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48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647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6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95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6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96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24">
      <pivotArea dataOnly="0" labelOnly="1" outline="0" fieldPosition="0">
        <references count="9">
          <reference field="0" count="1" selected="0">
            <x v="7"/>
          </reference>
          <reference field="3" count="1">
            <x v="7539"/>
          </reference>
          <reference field="5" count="1" selected="0">
            <x v="25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6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22">
      <pivotArea dataOnly="0" labelOnly="1" outline="0" fieldPosition="0">
        <references count="9">
          <reference field="0" count="1" selected="0">
            <x v="5"/>
          </reference>
          <reference field="3" count="1">
            <x v="0"/>
          </reference>
          <reference field="5" count="1" selected="0">
            <x v="75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621">
      <pivotArea dataOnly="0" labelOnly="1" outline="0" fieldPosition="0">
        <references count="9">
          <reference field="0" count="1" selected="0">
            <x v="5"/>
          </reference>
          <reference field="3" count="1">
            <x v="7556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20">
      <pivotArea dataOnly="0" labelOnly="1" outline="0" fieldPosition="0">
        <references count="9">
          <reference field="0" count="1" selected="0">
            <x v="5"/>
          </reference>
          <reference field="3" count="1">
            <x v="7555"/>
          </reference>
          <reference field="5" count="1" selected="0">
            <x v="75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61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18">
      <pivotArea dataOnly="0" labelOnly="1" outline="0" fieldPosition="0">
        <references count="9">
          <reference field="0" count="1" selected="0">
            <x v="7"/>
          </reference>
          <reference field="3" count="1">
            <x v="7547"/>
          </reference>
          <reference field="5" count="1" selected="0">
            <x v="75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17">
      <pivotArea dataOnly="0" labelOnly="1" outline="0" fieldPosition="0">
        <references count="9">
          <reference field="0" count="1" selected="0">
            <x v="7"/>
          </reference>
          <reference field="3" count="1">
            <x v="7548"/>
          </reference>
          <reference field="5" count="1" selected="0">
            <x v="75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16">
      <pivotArea dataOnly="0" labelOnly="1" outline="0" fieldPosition="0">
        <references count="9">
          <reference field="0" count="1" selected="0">
            <x v="7"/>
          </reference>
          <reference field="3" count="1">
            <x v="7552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15">
      <pivotArea dataOnly="0" labelOnly="1" outline="0" fieldPosition="0">
        <references count="9">
          <reference field="0" count="1" selected="0">
            <x v="7"/>
          </reference>
          <reference field="3" count="1">
            <x v="7553"/>
          </reference>
          <reference field="5" count="1" selected="0">
            <x v="75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14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13">
      <pivotArea dataOnly="0" labelOnly="1" outline="0" fieldPosition="0">
        <references count="9">
          <reference field="0" count="1" selected="0">
            <x v="7"/>
          </reference>
          <reference field="3" count="1">
            <x v="7543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12">
      <pivotArea dataOnly="0" labelOnly="1" outline="0" fieldPosition="0">
        <references count="9">
          <reference field="0" count="1" selected="0">
            <x v="7"/>
          </reference>
          <reference field="3" count="1">
            <x v="7535"/>
          </reference>
          <reference field="5" count="1" selected="0">
            <x v="75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11">
      <pivotArea dataOnly="0" labelOnly="1" outline="0" fieldPosition="0">
        <references count="9">
          <reference field="0" count="1" selected="0">
            <x v="7"/>
          </reference>
          <reference field="3" count="1">
            <x v="7549"/>
          </reference>
          <reference field="5" count="1" selected="0">
            <x v="75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10">
      <pivotArea dataOnly="0" labelOnly="1" outline="0" fieldPosition="0">
        <references count="9">
          <reference field="0" count="1" selected="0">
            <x v="7"/>
          </reference>
          <reference field="3" count="1">
            <x v="7550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09">
      <pivotArea dataOnly="0" labelOnly="1" outline="0" fieldPosition="0">
        <references count="9">
          <reference field="0" count="1" selected="0">
            <x v="7"/>
          </reference>
          <reference field="3" count="1">
            <x v="7536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08">
      <pivotArea dataOnly="0" labelOnly="1" outline="0" fieldPosition="0">
        <references count="9">
          <reference field="0" count="1" selected="0">
            <x v="7"/>
          </reference>
          <reference field="3" count="1">
            <x v="7544"/>
          </reference>
          <reference field="5" count="1" selected="0">
            <x v="75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07">
      <pivotArea dataOnly="0" labelOnly="1" outline="0" fieldPosition="0">
        <references count="9">
          <reference field="0" count="1" selected="0">
            <x v="7"/>
          </reference>
          <reference field="3" count="1">
            <x v="7545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606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05">
      <pivotArea dataOnly="0" labelOnly="1" outline="0" fieldPosition="0">
        <references count="9">
          <reference field="0" count="1" selected="0">
            <x v="7"/>
          </reference>
          <reference field="3" count="1">
            <x v="7538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04">
      <pivotArea dataOnly="0" labelOnly="1" outline="0" fieldPosition="0">
        <references count="9">
          <reference field="0" count="1" selected="0">
            <x v="7"/>
          </reference>
          <reference field="3" count="1">
            <x v="7546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95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6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99">
      <pivotArea dataOnly="0" labelOnly="1" outline="0" fieldPosition="0">
        <references count="9">
          <reference field="0" count="1" selected="0">
            <x v="14"/>
          </reference>
          <reference field="3" count="1">
            <x v="7533"/>
          </reference>
          <reference field="5" count="1" selected="0">
            <x v="753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98">
      <pivotArea dataOnly="0" labelOnly="1" outline="0" fieldPosition="0">
        <references count="9">
          <reference field="0" count="1" selected="0">
            <x v="14"/>
          </reference>
          <reference field="3" count="1">
            <x v="7534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97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596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3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595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94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93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91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09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9"/>
          </reference>
          <reference field="5" count="1" selected="0">
            <x v="2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86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0"/>
          </reference>
          <reference field="5" count="1" selected="0">
            <x v="754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585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556"/>
          </reference>
          <reference field="5" count="1" selected="0">
            <x v="75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7"/>
          </reference>
          <reference field="5" count="1" selected="0">
            <x v="7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2"/>
          </reference>
          <reference field="5" count="1" selected="0">
            <x v="75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3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5"/>
          </reference>
          <reference field="5" count="1" selected="0">
            <x v="7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9"/>
          </reference>
          <reference field="5" count="1" selected="0">
            <x v="7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5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5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6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9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5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3"/>
          </reference>
          <reference field="5" count="1" selected="0">
            <x v="75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4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3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09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63">
      <pivotArea dataOnly="0" labelOnly="1" outline="0" fieldPosition="0">
        <references count="11">
          <reference field="0" count="1" selected="0">
            <x v="7"/>
          </reference>
          <reference field="1" count="1">
            <x v="7516"/>
          </reference>
          <reference field="3" count="1" selected="0">
            <x v="7539"/>
          </reference>
          <reference field="5" count="1" selected="0">
            <x v="25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562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61">
      <pivotArea dataOnly="0" labelOnly="1" outline="0" fieldPosition="0">
        <references count="11">
          <reference field="0" count="1" selected="0">
            <x v="7"/>
          </reference>
          <reference field="1" count="1">
            <x v="7520"/>
          </reference>
          <reference field="3" count="1" selected="0">
            <x v="2"/>
          </reference>
          <reference field="5" count="1" selected="0">
            <x v="75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60">
      <pivotArea dataOnly="0" labelOnly="1" outline="0" fieldPosition="0">
        <references count="11">
          <reference field="0" count="1" selected="0">
            <x v="7"/>
          </reference>
          <reference field="1" count="1">
            <x v="7518"/>
          </reference>
          <reference field="3" count="1" selected="0">
            <x v="7547"/>
          </reference>
          <reference field="5" count="1" selected="0">
            <x v="75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59">
      <pivotArea dataOnly="0" labelOnly="1" outline="0" fieldPosition="0">
        <references count="11">
          <reference field="0" count="1" selected="0">
            <x v="7"/>
          </reference>
          <reference field="1" count="1">
            <x v="7519"/>
          </reference>
          <reference field="3" count="1" selected="0">
            <x v="7550"/>
          </reference>
          <reference field="5" count="1" selected="0">
            <x v="75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58">
      <pivotArea dataOnly="0" labelOnly="1" outline="0" fieldPosition="0">
        <references count="11">
          <reference field="0" count="1" selected="0">
            <x v="12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69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557">
      <pivotArea outline="0" collapsedLevelsAreSubtotals="1" fieldPosition="0"/>
    </format>
    <format dxfId="12556">
      <pivotArea dataOnly="0" labelOnly="1" outline="0" axis="axisValues" fieldPosition="0"/>
    </format>
    <format dxfId="12555">
      <pivotArea dataOnly="0" outline="0" fieldPosition="0">
        <references count="1">
          <reference field="12" count="0" defaultSubtotal="1"/>
        </references>
      </pivotArea>
    </format>
    <format dxfId="12554">
      <pivotArea outline="0" collapsedLevelsAreSubtotals="1" fieldPosition="0"/>
    </format>
    <format dxfId="12553">
      <pivotArea dataOnly="0" labelOnly="1" outline="0" axis="axisValues" fieldPosition="0"/>
    </format>
    <format dxfId="12552">
      <pivotArea outline="0" collapsedLevelsAreSubtotals="1" fieldPosition="0"/>
    </format>
    <format dxfId="12551">
      <pivotArea dataOnly="0" labelOnly="1" outline="0" axis="axisValues" fieldPosition="0"/>
    </format>
    <format dxfId="12550">
      <pivotArea dataOnly="0" labelOnly="1" outline="0" axis="axisValues" fieldPosition="0"/>
    </format>
    <format dxfId="12549">
      <pivotArea outline="0" collapsedLevelsAreSubtotals="1" fieldPosition="0"/>
    </format>
    <format dxfId="12548">
      <pivotArea field="12" type="button" dataOnly="0" labelOnly="1" outline="0" axis="axisRow" fieldPosition="2"/>
    </format>
    <format dxfId="12547">
      <pivotArea field="10" type="button" dataOnly="0" labelOnly="1" outline="0" axis="axisRow" fieldPosition="3"/>
    </format>
    <format dxfId="12546">
      <pivotArea field="16" type="button" dataOnly="0" labelOnly="1" outline="0" axis="axisRow" fieldPosition="4"/>
    </format>
    <format dxfId="12545">
      <pivotArea field="18" type="button" dataOnly="0" labelOnly="1" outline="0" axis="axisRow" fieldPosition="5"/>
    </format>
    <format dxfId="12544">
      <pivotArea field="5" type="button" dataOnly="0" labelOnly="1" outline="0" axis="axisRow" fieldPosition="6"/>
    </format>
    <format dxfId="12543">
      <pivotArea field="9" type="button" dataOnly="0" labelOnly="1" outline="0" axis="axisRow" fieldPosition="7"/>
    </format>
    <format dxfId="12542">
      <pivotArea field="3" type="button" dataOnly="0" labelOnly="1" outline="0" axis="axisRow" fieldPosition="8"/>
    </format>
    <format dxfId="12541">
      <pivotArea field="7" type="button" dataOnly="0" labelOnly="1" outline="0" axis="axisRow" fieldPosition="9"/>
    </format>
    <format dxfId="12540">
      <pivotArea field="1" type="button" dataOnly="0" labelOnly="1" outline="0" axis="axisRow" fieldPosition="10"/>
    </format>
    <format dxfId="12539">
      <pivotArea dataOnly="0" labelOnly="1" outline="0" axis="axisValues" fieldPosition="0"/>
    </format>
    <format dxfId="1253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53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536">
      <pivotArea dataOnly="0" labelOnly="1" outline="0" fieldPosition="0">
        <references count="3">
          <reference field="0" count="1" selected="0">
            <x v="14"/>
          </reference>
          <reference field="12" count="2">
            <x v="13"/>
            <x v="19"/>
          </reference>
          <reference field="13" count="1" selected="0">
            <x v="0"/>
          </reference>
        </references>
      </pivotArea>
    </format>
    <format dxfId="1253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3"/>
            <x v="19"/>
          </reference>
          <reference field="13" count="1" selected="0">
            <x v="0"/>
          </reference>
        </references>
      </pivotArea>
    </format>
    <format dxfId="1253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53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532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2531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25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26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2525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25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5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0"/>
          </reference>
        </references>
      </pivotArea>
    </format>
    <format dxfId="125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25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51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517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5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1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1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1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51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5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50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5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50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50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50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48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48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4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4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24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4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4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4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4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2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4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24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2"/>
            <x v="45"/>
            <x v="50"/>
            <x v="72"/>
            <x v="74"/>
            <x v="79"/>
          </reference>
        </references>
      </pivotArea>
    </format>
    <format dxfId="124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2458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5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56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55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54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453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52">
      <pivotArea dataOnly="0" labelOnly="1" outline="0" fieldPosition="0">
        <references count="7">
          <reference field="0" count="1" selected="0">
            <x v="13"/>
          </reference>
          <reference field="5" count="1"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5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50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49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2448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47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46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445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44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43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42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441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4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39">
      <pivotArea dataOnly="0" labelOnly="1" outline="0" fieldPosition="0">
        <references count="7">
          <reference field="0" count="1" selected="0">
            <x v="15"/>
          </reference>
          <reference field="5" count="1">
            <x v="75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38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43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36">
      <pivotArea dataOnly="0" labelOnly="1" outline="0" fieldPosition="0">
        <references count="7">
          <reference field="0" count="1" selected="0">
            <x v="15"/>
          </reference>
          <reference field="5" count="1">
            <x v="72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435">
      <pivotArea dataOnly="0" labelOnly="1" outline="0" fieldPosition="0">
        <references count="7">
          <reference field="0" count="1" selected="0">
            <x v="15"/>
          </reference>
          <reference field="5" count="1">
            <x v="75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434">
      <pivotArea dataOnly="0" labelOnly="1" outline="0" fieldPosition="0">
        <references count="7">
          <reference field="0" count="1" selected="0">
            <x v="15"/>
          </reference>
          <reference field="5" count="1">
            <x v="52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433">
      <pivotArea dataOnly="0" labelOnly="1" outline="0" fieldPosition="0">
        <references count="7">
          <reference field="0" count="1" selected="0">
            <x v="15"/>
          </reference>
          <reference field="5" count="1">
            <x v="75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432">
      <pivotArea dataOnly="0" labelOnly="1" outline="0" fieldPosition="0">
        <references count="7">
          <reference field="0" count="1" selected="0">
            <x v="15"/>
          </reference>
          <reference field="5" count="1">
            <x v="75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18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16">
      <pivotArea dataOnly="0" labelOnly="1" outline="0" fieldPosition="0">
        <references count="9">
          <reference field="0" count="1" selected="0">
            <x v="14"/>
          </reference>
          <reference field="3" count="1">
            <x v="7490"/>
          </reference>
          <reference field="5" count="1" selected="0">
            <x v="75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24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14">
      <pivotArea dataOnly="0" labelOnly="1" outline="0" fieldPosition="0">
        <references count="9">
          <reference field="0" count="1" selected="0">
            <x v="14"/>
          </reference>
          <reference field="3" count="1">
            <x v="7559"/>
          </reference>
          <reference field="5" count="1" selected="0">
            <x v="22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4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12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11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10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09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4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06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4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9"/>
          </reference>
          <reference field="5" count="1" selected="0">
            <x v="2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3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92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91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75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90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89">
      <pivotArea dataOnly="0" labelOnly="1" outline="0" fieldPosition="0">
        <references count="11">
          <reference field="0" count="1" selected="0">
            <x v="15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75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388">
      <pivotArea outline="0" collapsedLevelsAreSubtotals="1" fieldPosition="0"/>
    </format>
    <format dxfId="12387">
      <pivotArea dataOnly="0" labelOnly="1" outline="0" axis="axisValues" fieldPosition="0"/>
    </format>
    <format dxfId="12386">
      <pivotArea dataOnly="0" outline="0" fieldPosition="0">
        <references count="1">
          <reference field="12" count="0" defaultSubtotal="1"/>
        </references>
      </pivotArea>
    </format>
    <format dxfId="12385">
      <pivotArea outline="0" collapsedLevelsAreSubtotals="1" fieldPosition="0"/>
    </format>
    <format dxfId="12384">
      <pivotArea dataOnly="0" labelOnly="1" outline="0" axis="axisValues" fieldPosition="0"/>
    </format>
    <format dxfId="12383">
      <pivotArea outline="0" collapsedLevelsAreSubtotals="1" fieldPosition="0"/>
    </format>
    <format dxfId="12382">
      <pivotArea dataOnly="0" labelOnly="1" outline="0" axis="axisValues" fieldPosition="0"/>
    </format>
    <format dxfId="12381">
      <pivotArea dataOnly="0" labelOnly="1" outline="0" axis="axisValues" fieldPosition="0"/>
    </format>
    <format dxfId="12380">
      <pivotArea outline="0" collapsedLevelsAreSubtotals="1" fieldPosition="0"/>
    </format>
    <format dxfId="12379">
      <pivotArea field="12" type="button" dataOnly="0" labelOnly="1" outline="0" axis="axisRow" fieldPosition="2"/>
    </format>
    <format dxfId="12378">
      <pivotArea field="10" type="button" dataOnly="0" labelOnly="1" outline="0" axis="axisRow" fieldPosition="3"/>
    </format>
    <format dxfId="12377">
      <pivotArea field="16" type="button" dataOnly="0" labelOnly="1" outline="0" axis="axisRow" fieldPosition="4"/>
    </format>
    <format dxfId="12376">
      <pivotArea field="18" type="button" dataOnly="0" labelOnly="1" outline="0" axis="axisRow" fieldPosition="5"/>
    </format>
    <format dxfId="12375">
      <pivotArea field="5" type="button" dataOnly="0" labelOnly="1" outline="0" axis="axisRow" fieldPosition="6"/>
    </format>
    <format dxfId="12374">
      <pivotArea field="9" type="button" dataOnly="0" labelOnly="1" outline="0" axis="axisRow" fieldPosition="7"/>
    </format>
    <format dxfId="12373">
      <pivotArea field="3" type="button" dataOnly="0" labelOnly="1" outline="0" axis="axisRow" fieldPosition="8"/>
    </format>
    <format dxfId="12372">
      <pivotArea field="7" type="button" dataOnly="0" labelOnly="1" outline="0" axis="axisRow" fieldPosition="9"/>
    </format>
    <format dxfId="12371">
      <pivotArea field="1" type="button" dataOnly="0" labelOnly="1" outline="0" axis="axisRow" fieldPosition="10"/>
    </format>
    <format dxfId="12370">
      <pivotArea dataOnly="0" labelOnly="1" outline="0" axis="axisValues" fieldPosition="0"/>
    </format>
    <format dxfId="12369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236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236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236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23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3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363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362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361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360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3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5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235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23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3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23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3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3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2346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3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3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3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3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3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3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3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3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3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3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3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32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3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3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3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3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3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3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3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31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3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31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0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2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2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2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2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22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2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2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22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22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2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22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22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22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2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2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2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2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22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22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12228">
      <pivotArea dataOnly="0" labelOnly="1" outline="0" fieldPosition="0">
        <references count="7">
          <reference field="0" count="1" selected="0">
            <x v="7"/>
          </reference>
          <reference field="5" count="1">
            <x v="756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227">
      <pivotArea dataOnly="0" labelOnly="1" outline="0" fieldPosition="0">
        <references count="7">
          <reference field="0" count="1" selected="0">
            <x v="7"/>
          </reference>
          <reference field="5" count="1">
            <x v="208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26">
      <pivotArea dataOnly="0" labelOnly="1" outline="0" fieldPosition="0">
        <references count="7">
          <reference field="0" count="1" selected="0">
            <x v="14"/>
          </reference>
          <reference field="5" count="1">
            <x v="706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25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24">
      <pivotArea dataOnly="0" labelOnly="1" outline="0" fieldPosition="0">
        <references count="7">
          <reference field="0" count="1" selected="0">
            <x v="14"/>
          </reference>
          <reference field="5" count="1">
            <x v="385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2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22">
      <pivotArea dataOnly="0" labelOnly="1" outline="0" fieldPosition="0">
        <references count="7">
          <reference field="0" count="1" selected="0">
            <x v="7"/>
          </reference>
          <reference field="5" count="1">
            <x v="756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21">
      <pivotArea dataOnly="0" labelOnly="1" outline="0" fieldPosition="0">
        <references count="7">
          <reference field="0" count="1" selected="0">
            <x v="7"/>
          </reference>
          <reference field="5" count="1">
            <x v="75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220">
      <pivotArea dataOnly="0" labelOnly="1" outline="0" fieldPosition="0">
        <references count="7">
          <reference field="0" count="1" selected="0">
            <x v="7"/>
          </reference>
          <reference field="5" count="1">
            <x v="75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19">
      <pivotArea dataOnly="0" labelOnly="1" outline="0" fieldPosition="0">
        <references count="7">
          <reference field="0" count="1" selected="0">
            <x v="7"/>
          </reference>
          <reference field="5" count="1">
            <x v="75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18">
      <pivotArea dataOnly="0" labelOnly="1" outline="0" fieldPosition="0">
        <references count="7">
          <reference field="0" count="1" selected="0">
            <x v="7"/>
          </reference>
          <reference field="5" count="1">
            <x v="756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17">
      <pivotArea dataOnly="0" labelOnly="1" outline="0" fieldPosition="0">
        <references count="7">
          <reference field="0" count="1" selected="0">
            <x v="7"/>
          </reference>
          <reference field="5" count="1">
            <x v="756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16">
      <pivotArea dataOnly="0" labelOnly="1" outline="0" fieldPosition="0">
        <references count="7">
          <reference field="0" count="1" selected="0">
            <x v="7"/>
          </reference>
          <reference field="5" count="1">
            <x v="579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15">
      <pivotArea dataOnly="0" labelOnly="1" outline="0" fieldPosition="0">
        <references count="7">
          <reference field="0" count="1" selected="0">
            <x v="11"/>
          </reference>
          <reference field="5" count="1">
            <x v="586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2214">
      <pivotArea dataOnly="0" labelOnly="1" outline="0" fieldPosition="0">
        <references count="7">
          <reference field="0" count="1" selected="0">
            <x v="11"/>
          </reference>
          <reference field="5" count="1">
            <x v="681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213">
      <pivotArea dataOnly="0" labelOnly="1" outline="0" fieldPosition="0">
        <references count="7">
          <reference field="0" count="1" selected="0">
            <x v="11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12">
      <pivotArea dataOnly="0" labelOnly="1" outline="0" fieldPosition="0">
        <references count="7">
          <reference field="0" count="1" selected="0">
            <x v="11"/>
          </reference>
          <reference field="5" count="1">
            <x v="48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11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210">
      <pivotArea dataOnly="0" labelOnly="1" outline="0" fieldPosition="0">
        <references count="7">
          <reference field="0" count="1" selected="0">
            <x v="12"/>
          </reference>
          <reference field="5" count="1">
            <x v="75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09">
      <pivotArea dataOnly="0" labelOnly="1" outline="0" fieldPosition="0">
        <references count="7">
          <reference field="0" count="1" selected="0">
            <x v="12"/>
          </reference>
          <reference field="5" count="1">
            <x v="75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08">
      <pivotArea dataOnly="0" labelOnly="1" outline="0" fieldPosition="0">
        <references count="7">
          <reference field="0" count="1" selected="0">
            <x v="12"/>
          </reference>
          <reference field="5" count="1">
            <x v="75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07">
      <pivotArea dataOnly="0" labelOnly="1" outline="0" fieldPosition="0">
        <references count="7">
          <reference field="0" count="1" selected="0">
            <x v="12"/>
          </reference>
          <reference field="5" count="1">
            <x v="63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206">
      <pivotArea dataOnly="0" labelOnly="1" outline="0" fieldPosition="0">
        <references count="7">
          <reference field="0" count="1" selected="0">
            <x v="13"/>
          </reference>
          <reference field="5" count="1">
            <x v="75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05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04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03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202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01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0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99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98">
      <pivotArea dataOnly="0" labelOnly="1" outline="0" fieldPosition="0">
        <references count="7">
          <reference field="0" count="1" selected="0">
            <x v="14"/>
          </reference>
          <reference field="5" count="1">
            <x v="755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97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196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95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94">
      <pivotArea dataOnly="0" labelOnly="1" outline="0" fieldPosition="0">
        <references count="7">
          <reference field="0" count="1" selected="0">
            <x v="14"/>
          </reference>
          <reference field="5" count="1">
            <x v="7316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93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92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91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190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8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88">
      <pivotArea dataOnly="0" labelOnly="1" outline="0" fieldPosition="0">
        <references count="7">
          <reference field="0" count="1" selected="0">
            <x v="15"/>
          </reference>
          <reference field="5" count="1">
            <x v="75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87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8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85">
      <pivotArea dataOnly="0" labelOnly="1" outline="0" fieldPosition="0">
        <references count="7">
          <reference field="0" count="1" selected="0">
            <x v="15"/>
          </reference>
          <reference field="5" count="1">
            <x v="75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184">
      <pivotArea dataOnly="0" labelOnly="1" outline="0" fieldPosition="0">
        <references count="7">
          <reference field="0" count="1" selected="0">
            <x v="15"/>
          </reference>
          <reference field="5" count="1">
            <x v="25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1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1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7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58">
      <pivotArea dataOnly="0" labelOnly="1" outline="0" fieldPosition="0">
        <references count="9">
          <reference field="0" count="1" selected="0">
            <x v="7"/>
          </reference>
          <reference field="3" count="1">
            <x v="7535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1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8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55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5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53">
      <pivotArea dataOnly="0" labelOnly="1" outline="0" fieldPosition="0">
        <references count="9">
          <reference field="0" count="1" selected="0">
            <x v="7"/>
          </reference>
          <reference field="3" count="1">
            <x v="7571"/>
          </reference>
          <reference field="5" count="1" selected="0">
            <x v="75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152">
      <pivotArea dataOnly="0" labelOnly="1" outline="0" fieldPosition="0">
        <references count="9">
          <reference field="0" count="1" selected="0">
            <x v="7"/>
          </reference>
          <reference field="3" count="1">
            <x v="7575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51">
      <pivotArea dataOnly="0" labelOnly="1" outline="0" fieldPosition="0">
        <references count="9">
          <reference field="0" count="1" selected="0">
            <x v="7"/>
          </reference>
          <reference field="3" count="1">
            <x v="7578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50">
      <pivotArea dataOnly="0" labelOnly="1" outline="0" fieldPosition="0">
        <references count="9">
          <reference field="0" count="1" selected="0">
            <x v="7"/>
          </reference>
          <reference field="3" count="1">
            <x v="7579"/>
          </reference>
          <reference field="5" count="1" selected="0">
            <x v="75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49">
      <pivotArea dataOnly="0" labelOnly="1" outline="0" fieldPosition="0">
        <references count="9">
          <reference field="0" count="1" selected="0">
            <x v="7"/>
          </reference>
          <reference field="3" count="1">
            <x v="7572"/>
          </reference>
          <reference field="5" count="1" selected="0">
            <x v="57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48">
      <pivotArea dataOnly="0" labelOnly="1" outline="0" fieldPosition="0">
        <references count="9">
          <reference field="0" count="1" selected="0">
            <x v="11"/>
          </reference>
          <reference field="3" count="1">
            <x v="6925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47">
      <pivotArea dataOnly="0" labelOnly="1" outline="0" fieldPosition="0">
        <references count="9">
          <reference field="0" count="1" selected="0">
            <x v="11"/>
          </reference>
          <reference field="3" count="1">
            <x v="7230"/>
          </reference>
          <reference field="5" count="1" selected="0">
            <x v="4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44">
      <pivotArea dataOnly="0" labelOnly="1" outline="0" fieldPosition="0">
        <references count="9">
          <reference field="0" count="1" selected="0">
            <x v="14"/>
          </reference>
          <reference field="3" count="1">
            <x v="7534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1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42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41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73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40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39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38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1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36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1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5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8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5"/>
          </reference>
          <reference field="5" count="1" selected="0">
            <x v="75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8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2"/>
          </reference>
          <reference field="5" count="1" selected="0">
            <x v="5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2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0"/>
          </reference>
          <reference field="5" count="1" selected="0">
            <x v="48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4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73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114">
      <pivotArea dataOnly="0" labelOnly="1" outline="0" fieldPosition="0">
        <references count="11">
          <reference field="0" count="1" selected="0">
            <x v="7"/>
          </reference>
          <reference field="1" count="1">
            <x v="7538"/>
          </reference>
          <reference field="3" count="1" selected="0">
            <x v="7535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113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12">
      <pivotArea dataOnly="0" labelOnly="1" outline="0" fieldPosition="0">
        <references count="11">
          <reference field="0" count="1" selected="0">
            <x v="11"/>
          </reference>
          <reference field="1" count="1">
            <x v="7531"/>
          </reference>
          <reference field="3" count="1" selected="0">
            <x v="7230"/>
          </reference>
          <reference field="5" count="1" selected="0">
            <x v="48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11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2"/>
          </reference>
          <reference field="5" count="1" selected="0">
            <x v="74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10">
      <pivotArea outline="0" collapsedLevelsAreSubtotals="1" fieldPosition="0"/>
    </format>
    <format dxfId="12109">
      <pivotArea dataOnly="0" labelOnly="1" outline="0" axis="axisValues" fieldPosition="0"/>
    </format>
    <format dxfId="12108">
      <pivotArea dataOnly="0" outline="0" fieldPosition="0">
        <references count="1">
          <reference field="12" count="0" defaultSubtotal="1"/>
        </references>
      </pivotArea>
    </format>
    <format dxfId="12107">
      <pivotArea outline="0" collapsedLevelsAreSubtotals="1" fieldPosition="0"/>
    </format>
    <format dxfId="12106">
      <pivotArea dataOnly="0" labelOnly="1" outline="0" axis="axisValues" fieldPosition="0"/>
    </format>
    <format dxfId="12105">
      <pivotArea outline="0" collapsedLevelsAreSubtotals="1" fieldPosition="0"/>
    </format>
    <format dxfId="12104">
      <pivotArea dataOnly="0" labelOnly="1" outline="0" axis="axisValues" fieldPosition="0"/>
    </format>
    <format dxfId="12103">
      <pivotArea dataOnly="0" labelOnly="1" outline="0" axis="axisValues" fieldPosition="0"/>
    </format>
    <format dxfId="12102">
      <pivotArea outline="0" collapsedLevelsAreSubtotals="1" fieldPosition="0"/>
    </format>
    <format dxfId="12101">
      <pivotArea field="12" type="button" dataOnly="0" labelOnly="1" outline="0" axis="axisRow" fieldPosition="2"/>
    </format>
    <format dxfId="12100">
      <pivotArea field="10" type="button" dataOnly="0" labelOnly="1" outline="0" axis="axisRow" fieldPosition="3"/>
    </format>
    <format dxfId="12099">
      <pivotArea field="16" type="button" dataOnly="0" labelOnly="1" outline="0" axis="axisRow" fieldPosition="4"/>
    </format>
    <format dxfId="12098">
      <pivotArea field="18" type="button" dataOnly="0" labelOnly="1" outline="0" axis="axisRow" fieldPosition="5"/>
    </format>
    <format dxfId="12097">
      <pivotArea field="5" type="button" dataOnly="0" labelOnly="1" outline="0" axis="axisRow" fieldPosition="6"/>
    </format>
    <format dxfId="12096">
      <pivotArea field="9" type="button" dataOnly="0" labelOnly="1" outline="0" axis="axisRow" fieldPosition="7"/>
    </format>
    <format dxfId="12095">
      <pivotArea field="3" type="button" dataOnly="0" labelOnly="1" outline="0" axis="axisRow" fieldPosition="8"/>
    </format>
    <format dxfId="12094">
      <pivotArea field="7" type="button" dataOnly="0" labelOnly="1" outline="0" axis="axisRow" fieldPosition="9"/>
    </format>
    <format dxfId="12093">
      <pivotArea field="1" type="button" dataOnly="0" labelOnly="1" outline="0" axis="axisRow" fieldPosition="10"/>
    </format>
    <format dxfId="12092">
      <pivotArea dataOnly="0" labelOnly="1" outline="0" axis="axisValues" fieldPosition="0"/>
    </format>
    <format dxfId="12091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209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208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208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2087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086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08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08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0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7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207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20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0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20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0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0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20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0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0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0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0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0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0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0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0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0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0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0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05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0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0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0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0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0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0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0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0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04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0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039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0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9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9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19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9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9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19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19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9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19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19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19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98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19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9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9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9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9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9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1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1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9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4"/>
            <x v="43"/>
            <x v="129"/>
          </reference>
        </references>
      </pivotArea>
    </format>
    <format dxfId="11957">
      <pivotArea dataOnly="0" labelOnly="1" outline="0" fieldPosition="0">
        <references count="7">
          <reference field="0" count="1" selected="0">
            <x v="7"/>
          </reference>
          <reference field="5" count="1">
            <x v="756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956">
      <pivotArea dataOnly="0" labelOnly="1" outline="0" fieldPosition="0">
        <references count="7">
          <reference field="0" count="1" selected="0">
            <x v="7"/>
          </reference>
          <reference field="5" count="1">
            <x v="208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55">
      <pivotArea dataOnly="0" labelOnly="1" outline="0" fieldPosition="0">
        <references count="7">
          <reference field="0" count="1" selected="0">
            <x v="14"/>
          </reference>
          <reference field="5" count="1">
            <x v="706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54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953">
      <pivotArea dataOnly="0" labelOnly="1" outline="0" fieldPosition="0">
        <references count="7">
          <reference field="0" count="1" selected="0">
            <x v="14"/>
          </reference>
          <reference field="5" count="1">
            <x v="385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5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51">
      <pivotArea dataOnly="0" labelOnly="1" outline="0" fieldPosition="0">
        <references count="7">
          <reference field="0" count="1" selected="0">
            <x v="7"/>
          </reference>
          <reference field="5" count="1">
            <x v="756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50">
      <pivotArea dataOnly="0" labelOnly="1" outline="0" fieldPosition="0">
        <references count="7">
          <reference field="0" count="1" selected="0">
            <x v="7"/>
          </reference>
          <reference field="5" count="1">
            <x v="75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949">
      <pivotArea dataOnly="0" labelOnly="1" outline="0" fieldPosition="0">
        <references count="7">
          <reference field="0" count="1" selected="0">
            <x v="7"/>
          </reference>
          <reference field="5" count="1">
            <x v="75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48">
      <pivotArea dataOnly="0" labelOnly="1" outline="0" fieldPosition="0">
        <references count="7">
          <reference field="0" count="1" selected="0">
            <x v="7"/>
          </reference>
          <reference field="5" count="1">
            <x v="75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47">
      <pivotArea dataOnly="0" labelOnly="1" outline="0" fieldPosition="0">
        <references count="7">
          <reference field="0" count="1" selected="0">
            <x v="7"/>
          </reference>
          <reference field="5" count="1">
            <x v="756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46">
      <pivotArea dataOnly="0" labelOnly="1" outline="0" fieldPosition="0">
        <references count="7">
          <reference field="0" count="1" selected="0">
            <x v="7"/>
          </reference>
          <reference field="5" count="1">
            <x v="756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45">
      <pivotArea dataOnly="0" labelOnly="1" outline="0" fieldPosition="0">
        <references count="7">
          <reference field="0" count="1" selected="0">
            <x v="7"/>
          </reference>
          <reference field="5" count="1">
            <x v="579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44">
      <pivotArea dataOnly="0" labelOnly="1" outline="0" fieldPosition="0">
        <references count="7">
          <reference field="0" count="1" selected="0">
            <x v="11"/>
          </reference>
          <reference field="5" count="1">
            <x v="586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1943">
      <pivotArea dataOnly="0" labelOnly="1" outline="0" fieldPosition="0">
        <references count="7">
          <reference field="0" count="1" selected="0">
            <x v="11"/>
          </reference>
          <reference field="5" count="1">
            <x v="681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942">
      <pivotArea dataOnly="0" labelOnly="1" outline="0" fieldPosition="0">
        <references count="7">
          <reference field="0" count="1" selected="0">
            <x v="11"/>
          </reference>
          <reference field="5" count="1">
            <x v="469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41">
      <pivotArea dataOnly="0" labelOnly="1" outline="0" fieldPosition="0">
        <references count="7">
          <reference field="0" count="1" selected="0">
            <x v="11"/>
          </reference>
          <reference field="5" count="1">
            <x v="48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40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939">
      <pivotArea dataOnly="0" labelOnly="1" outline="0" fieldPosition="0">
        <references count="7">
          <reference field="0" count="1" selected="0">
            <x v="12"/>
          </reference>
          <reference field="5" count="1">
            <x v="75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38">
      <pivotArea dataOnly="0" labelOnly="1" outline="0" fieldPosition="0">
        <references count="7">
          <reference field="0" count="1" selected="0">
            <x v="12"/>
          </reference>
          <reference field="5" count="1">
            <x v="75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37">
      <pivotArea dataOnly="0" labelOnly="1" outline="0" fieldPosition="0">
        <references count="7">
          <reference field="0" count="1" selected="0">
            <x v="12"/>
          </reference>
          <reference field="5" count="1">
            <x v="75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36">
      <pivotArea dataOnly="0" labelOnly="1" outline="0" fieldPosition="0">
        <references count="7">
          <reference field="0" count="1" selected="0">
            <x v="12"/>
          </reference>
          <reference field="5" count="1">
            <x v="63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935">
      <pivotArea dataOnly="0" labelOnly="1" outline="0" fieldPosition="0">
        <references count="7">
          <reference field="0" count="1" selected="0">
            <x v="13"/>
          </reference>
          <reference field="5" count="1">
            <x v="75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34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33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32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931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30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2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28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27">
      <pivotArea dataOnly="0" labelOnly="1" outline="0" fieldPosition="0">
        <references count="7">
          <reference field="0" count="1" selected="0">
            <x v="14"/>
          </reference>
          <reference field="5" count="1">
            <x v="755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26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925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24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23">
      <pivotArea dataOnly="0" labelOnly="1" outline="0" fieldPosition="0">
        <references count="7">
          <reference field="0" count="1" selected="0">
            <x v="14"/>
          </reference>
          <reference field="5" count="1">
            <x v="7316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22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21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20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919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1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17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9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0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9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5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891">
      <pivotArea dataOnly="0" labelOnly="1" outline="0" fieldPosition="0">
        <references count="9">
          <reference field="0" count="1" selected="0">
            <x v="7"/>
          </reference>
          <reference field="3" count="1">
            <x v="7535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8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8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88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8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86">
      <pivotArea dataOnly="0" labelOnly="1" outline="0" fieldPosition="0">
        <references count="9">
          <reference field="0" count="1" selected="0">
            <x v="7"/>
          </reference>
          <reference field="3" count="1">
            <x v="7571"/>
          </reference>
          <reference field="5" count="1" selected="0">
            <x v="75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885">
      <pivotArea dataOnly="0" labelOnly="1" outline="0" fieldPosition="0">
        <references count="9">
          <reference field="0" count="1" selected="0">
            <x v="7"/>
          </reference>
          <reference field="3" count="1">
            <x v="7575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84">
      <pivotArea dataOnly="0" labelOnly="1" outline="0" fieldPosition="0">
        <references count="9">
          <reference field="0" count="1" selected="0">
            <x v="7"/>
          </reference>
          <reference field="3" count="1">
            <x v="7578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83">
      <pivotArea dataOnly="0" labelOnly="1" outline="0" fieldPosition="0">
        <references count="9">
          <reference field="0" count="1" selected="0">
            <x v="7"/>
          </reference>
          <reference field="3" count="1">
            <x v="7579"/>
          </reference>
          <reference field="5" count="1" selected="0">
            <x v="75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82">
      <pivotArea dataOnly="0" labelOnly="1" outline="0" fieldPosition="0">
        <references count="9">
          <reference field="0" count="1" selected="0">
            <x v="7"/>
          </reference>
          <reference field="3" count="1">
            <x v="7572"/>
          </reference>
          <reference field="5" count="1" selected="0">
            <x v="57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81">
      <pivotArea dataOnly="0" labelOnly="1" outline="0" fieldPosition="0">
        <references count="9">
          <reference field="0" count="1" selected="0">
            <x v="11"/>
          </reference>
          <reference field="3" count="1">
            <x v="6925"/>
          </reference>
          <reference field="5" count="1" selected="0">
            <x v="4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80">
      <pivotArea dataOnly="0" labelOnly="1" outline="0" fieldPosition="0">
        <references count="9">
          <reference field="0" count="1" selected="0">
            <x v="11"/>
          </reference>
          <reference field="3" count="1">
            <x v="7230"/>
          </reference>
          <reference field="5" count="1" selected="0">
            <x v="4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7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8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77">
      <pivotArea dataOnly="0" labelOnly="1" outline="0" fieldPosition="0">
        <references count="9">
          <reference field="0" count="1" selected="0">
            <x v="14"/>
          </reference>
          <reference field="3" count="1">
            <x v="7534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8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75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74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73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73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72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71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870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8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5"/>
          </reference>
          <reference field="5" count="1" selected="0">
            <x v="75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8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5"/>
          </reference>
          <reference field="5" count="1" selected="0">
            <x v="75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8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2"/>
          </reference>
          <reference field="5" count="1" selected="0">
            <x v="5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6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0"/>
          </reference>
          <reference field="5" count="1" selected="0">
            <x v="48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8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4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73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54">
      <pivotArea dataOnly="0" labelOnly="1" outline="0" fieldPosition="0">
        <references count="11">
          <reference field="0" count="1" selected="0">
            <x v="7"/>
          </reference>
          <reference field="1" count="1">
            <x v="7538"/>
          </reference>
          <reference field="3" count="1" selected="0">
            <x v="7535"/>
          </reference>
          <reference field="5" count="1" selected="0">
            <x v="75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853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52">
      <pivotArea dataOnly="0" labelOnly="1" outline="0" fieldPosition="0">
        <references count="11">
          <reference field="0" count="1" selected="0">
            <x v="11"/>
          </reference>
          <reference field="1" count="1">
            <x v="7531"/>
          </reference>
          <reference field="3" count="1" selected="0">
            <x v="7230"/>
          </reference>
          <reference field="5" count="1" selected="0">
            <x v="48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51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2"/>
          </reference>
          <reference field="5" count="1" selected="0">
            <x v="74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50">
      <pivotArea outline="0" collapsedLevelsAreSubtotals="1" fieldPosition="0"/>
    </format>
    <format dxfId="11849">
      <pivotArea dataOnly="0" labelOnly="1" outline="0" axis="axisValues" fieldPosition="0"/>
    </format>
    <format dxfId="11848">
      <pivotArea dataOnly="0" outline="0" fieldPosition="0">
        <references count="1">
          <reference field="12" count="0" defaultSubtotal="1"/>
        </references>
      </pivotArea>
    </format>
    <format dxfId="11847">
      <pivotArea outline="0" collapsedLevelsAreSubtotals="1" fieldPosition="0"/>
    </format>
    <format dxfId="11846">
      <pivotArea dataOnly="0" labelOnly="1" outline="0" axis="axisValues" fieldPosition="0"/>
    </format>
    <format dxfId="11845">
      <pivotArea outline="0" collapsedLevelsAreSubtotals="1" fieldPosition="0"/>
    </format>
    <format dxfId="11844">
      <pivotArea dataOnly="0" labelOnly="1" outline="0" axis="axisValues" fieldPosition="0"/>
    </format>
    <format dxfId="11843">
      <pivotArea dataOnly="0" labelOnly="1" outline="0" axis="axisValues" fieldPosition="0"/>
    </format>
    <format dxfId="11842">
      <pivotArea outline="0" collapsedLevelsAreSubtotals="1" fieldPosition="0"/>
    </format>
    <format dxfId="11841">
      <pivotArea field="12" type="button" dataOnly="0" labelOnly="1" outline="0" axis="axisRow" fieldPosition="2"/>
    </format>
    <format dxfId="11840">
      <pivotArea field="10" type="button" dataOnly="0" labelOnly="1" outline="0" axis="axisRow" fieldPosition="3"/>
    </format>
    <format dxfId="11839">
      <pivotArea field="16" type="button" dataOnly="0" labelOnly="1" outline="0" axis="axisRow" fieldPosition="4"/>
    </format>
    <format dxfId="11838">
      <pivotArea field="18" type="button" dataOnly="0" labelOnly="1" outline="0" axis="axisRow" fieldPosition="5"/>
    </format>
    <format dxfId="11837">
      <pivotArea field="5" type="button" dataOnly="0" labelOnly="1" outline="0" axis="axisRow" fieldPosition="6"/>
    </format>
    <format dxfId="11836">
      <pivotArea field="9" type="button" dataOnly="0" labelOnly="1" outline="0" axis="axisRow" fieldPosition="7"/>
    </format>
    <format dxfId="11835">
      <pivotArea field="3" type="button" dataOnly="0" labelOnly="1" outline="0" axis="axisRow" fieldPosition="8"/>
    </format>
    <format dxfId="11834">
      <pivotArea field="7" type="button" dataOnly="0" labelOnly="1" outline="0" axis="axisRow" fieldPosition="9"/>
    </format>
    <format dxfId="11833">
      <pivotArea field="1" type="button" dataOnly="0" labelOnly="1" outline="0" axis="axisRow" fieldPosition="10"/>
    </format>
    <format dxfId="11832">
      <pivotArea dataOnly="0" labelOnly="1" outline="0" axis="axisValues" fieldPosition="0"/>
    </format>
    <format dxfId="11831">
      <pivotArea dataOnly="0" labelOnly="1" outline="0" fieldPosition="0">
        <references count="3">
          <reference field="0" count="1" selected="0">
            <x v="14"/>
          </reference>
          <reference field="12" count="4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1830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182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2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182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18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18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8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8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0"/>
          </reference>
        </references>
      </pivotArea>
    </format>
    <format dxfId="118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1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8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80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8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8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8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8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8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8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8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80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79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79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7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7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7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7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1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1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1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17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5"/>
            <x v="46"/>
            <x v="69"/>
            <x v="74"/>
          </reference>
        </references>
      </pivotArea>
    </format>
    <format dxfId="117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8"/>
          </reference>
        </references>
      </pivotArea>
    </format>
    <format dxfId="117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744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43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42">
      <pivotArea dataOnly="0" labelOnly="1" outline="0" fieldPosition="0">
        <references count="7">
          <reference field="0" count="1" selected="0">
            <x v="14"/>
          </reference>
          <reference field="5" count="1">
            <x v="757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41">
      <pivotArea dataOnly="0" labelOnly="1" outline="0" fieldPosition="0">
        <references count="7">
          <reference field="0" count="1" selected="0">
            <x v="14"/>
          </reference>
          <reference field="5" count="1">
            <x v="4439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4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39">
      <pivotArea dataOnly="0" labelOnly="1" outline="0" fieldPosition="0">
        <references count="7">
          <reference field="0" count="1" selected="0">
            <x v="13"/>
          </reference>
          <reference field="5" count="1">
            <x v="75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38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737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36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735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734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3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32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31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30">
      <pivotArea dataOnly="0" labelOnly="1" outline="0" fieldPosition="0">
        <references count="7">
          <reference field="0" count="1" selected="0">
            <x v="14"/>
          </reference>
          <reference field="5" count="1">
            <x v="7569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29">
      <pivotArea dataOnly="0" labelOnly="1" outline="0" fieldPosition="0">
        <references count="7">
          <reference field="0" count="1" selected="0">
            <x v="14"/>
          </reference>
          <reference field="5" count="1">
            <x v="645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728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27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26">
      <pivotArea dataOnly="0" labelOnly="1" outline="0" fieldPosition="0">
        <references count="7">
          <reference field="0" count="1" selected="0">
            <x v="14"/>
          </reference>
          <reference field="5" count="1">
            <x v="7570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25">
      <pivotArea dataOnly="0" labelOnly="1" outline="0" fieldPosition="0">
        <references count="7">
          <reference field="0" count="1" selected="0">
            <x v="14"/>
          </reference>
          <reference field="5" count="1">
            <x v="746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24">
      <pivotArea dataOnly="0" labelOnly="1" outline="0" fieldPosition="0">
        <references count="7">
          <reference field="0" count="1" selected="0">
            <x v="14"/>
          </reference>
          <reference field="5" count="1">
            <x v="247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23">
      <pivotArea dataOnly="0" labelOnly="1" outline="0" fieldPosition="0">
        <references count="7">
          <reference field="0" count="1" selected="0">
            <x v="14"/>
          </reference>
          <reference field="5" count="1">
            <x v="523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722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21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20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71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18">
      <pivotArea dataOnly="0" labelOnly="1" outline="0" fieldPosition="0">
        <references count="7">
          <reference field="0" count="1" selected="0">
            <x v="15"/>
          </reference>
          <reference field="5" count="1">
            <x v="75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17">
      <pivotArea dataOnly="0" labelOnly="1" outline="0" fieldPosition="0">
        <references count="7">
          <reference field="0" count="1" selected="0">
            <x v="15"/>
          </reference>
          <reference field="5" count="1">
            <x v="75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716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71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14">
      <pivotArea dataOnly="0" labelOnly="1" outline="0" fieldPosition="0">
        <references count="7">
          <reference field="0" count="1" selected="0">
            <x v="15"/>
          </reference>
          <reference field="5" count="1">
            <x v="75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713">
      <pivotArea dataOnly="0" labelOnly="1" outline="0" fieldPosition="0">
        <references count="7">
          <reference field="0" count="1" selected="0">
            <x v="15"/>
          </reference>
          <reference field="5" count="1">
            <x v="44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712">
      <pivotArea dataOnly="0" labelOnly="1" outline="0" fieldPosition="0">
        <references count="7">
          <reference field="0" count="1" selected="0">
            <x v="15"/>
          </reference>
          <reference field="5" count="1">
            <x v="75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1711">
      <pivotArea dataOnly="0" labelOnly="1" outline="0" fieldPosition="0">
        <references count="7">
          <reference field="0" count="1" selected="0">
            <x v="15"/>
          </reference>
          <reference field="5" count="1">
            <x v="75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7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691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6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4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88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85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64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6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83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82">
      <pivotArea dataOnly="0" labelOnly="1" outline="0" fieldPosition="0">
        <references count="9">
          <reference field="0" count="1" selected="0">
            <x v="14"/>
          </reference>
          <reference field="3" count="1">
            <x v="2765"/>
          </reference>
          <reference field="5" count="1" selected="0">
            <x v="75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47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79">
      <pivotArea dataOnly="0" labelOnly="1" outline="0" fieldPosition="0">
        <references count="9">
          <reference field="0" count="1" selected="0">
            <x v="14"/>
          </reference>
          <reference field="3" count="1">
            <x v="2788"/>
          </reference>
          <reference field="5" count="1" selected="0">
            <x v="52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78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77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76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6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74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75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673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6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5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4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64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5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4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8"/>
          </reference>
          <reference field="5" count="1" selected="0">
            <x v="52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6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1"/>
          </reference>
          <reference field="5" count="1" selected="0">
            <x v="75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6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6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651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650">
      <pivotArea dataOnly="0" labelOnly="1" outline="0" fieldPosition="0">
        <references count="11">
          <reference field="0" count="1" selected="0">
            <x v="14"/>
          </reference>
          <reference field="1" count="1">
            <x v="7540"/>
          </reference>
          <reference field="3" count="1" selected="0">
            <x v="2"/>
          </reference>
          <reference field="5" count="1" selected="0">
            <x v="44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49">
      <pivotArea dataOnly="0" labelOnly="1" outline="0" fieldPosition="0">
        <references count="11">
          <reference field="0" count="1" selected="0">
            <x v="14"/>
          </reference>
          <reference field="1" count="1">
            <x v="7541"/>
          </reference>
          <reference field="3" count="1" selected="0">
            <x v="2"/>
          </reference>
          <reference field="5" count="1" selected="0">
            <x v="74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48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47">
      <pivotArea dataOnly="0" labelOnly="1" outline="0" fieldPosition="0">
        <references count="11">
          <reference field="0" count="1" selected="0">
            <x v="15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75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646">
      <pivotArea outline="0" collapsedLevelsAreSubtotals="1" fieldPosition="0"/>
    </format>
    <format dxfId="11645">
      <pivotArea dataOnly="0" labelOnly="1" outline="0" axis="axisValues" fieldPosition="0"/>
    </format>
    <format dxfId="11644">
      <pivotArea dataOnly="0" outline="0" fieldPosition="0">
        <references count="1">
          <reference field="12" count="0" defaultSubtotal="1"/>
        </references>
      </pivotArea>
    </format>
    <format dxfId="11643">
      <pivotArea outline="0" collapsedLevelsAreSubtotals="1" fieldPosition="0"/>
    </format>
    <format dxfId="11642">
      <pivotArea dataOnly="0" labelOnly="1" outline="0" axis="axisValues" fieldPosition="0"/>
    </format>
    <format dxfId="11641">
      <pivotArea outline="0" collapsedLevelsAreSubtotals="1" fieldPosition="0"/>
    </format>
    <format dxfId="11640">
      <pivotArea dataOnly="0" labelOnly="1" outline="0" axis="axisValues" fieldPosition="0"/>
    </format>
    <format dxfId="11639">
      <pivotArea dataOnly="0" labelOnly="1" outline="0" axis="axisValues" fieldPosition="0"/>
    </format>
    <format dxfId="11638">
      <pivotArea outline="0" collapsedLevelsAreSubtotals="1" fieldPosition="0"/>
    </format>
    <format dxfId="11637">
      <pivotArea field="12" type="button" dataOnly="0" labelOnly="1" outline="0" axis="axisRow" fieldPosition="2"/>
    </format>
    <format dxfId="11636">
      <pivotArea field="10" type="button" dataOnly="0" labelOnly="1" outline="0" axis="axisRow" fieldPosition="3"/>
    </format>
    <format dxfId="11635">
      <pivotArea field="16" type="button" dataOnly="0" labelOnly="1" outline="0" axis="axisRow" fieldPosition="4"/>
    </format>
    <format dxfId="11634">
      <pivotArea field="18" type="button" dataOnly="0" labelOnly="1" outline="0" axis="axisRow" fieldPosition="5"/>
    </format>
    <format dxfId="11633">
      <pivotArea field="5" type="button" dataOnly="0" labelOnly="1" outline="0" axis="axisRow" fieldPosition="6"/>
    </format>
    <format dxfId="11632">
      <pivotArea field="9" type="button" dataOnly="0" labelOnly="1" outline="0" axis="axisRow" fieldPosition="7"/>
    </format>
    <format dxfId="11631">
      <pivotArea field="3" type="button" dataOnly="0" labelOnly="1" outline="0" axis="axisRow" fieldPosition="8"/>
    </format>
    <format dxfId="11630">
      <pivotArea field="7" type="button" dataOnly="0" labelOnly="1" outline="0" axis="axisRow" fieldPosition="9"/>
    </format>
    <format dxfId="11629">
      <pivotArea field="1" type="button" dataOnly="0" labelOnly="1" outline="0" axis="axisRow" fieldPosition="10"/>
    </format>
    <format dxfId="11628">
      <pivotArea dataOnly="0" labelOnly="1" outline="0" axis="axisValues" fieldPosition="0"/>
    </format>
    <format dxfId="1162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1"/>
            <x v="26"/>
          </reference>
          <reference field="13" count="1" selected="0">
            <x v="0"/>
          </reference>
        </references>
      </pivotArea>
    </format>
    <format dxfId="1162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1"/>
            <x v="26"/>
          </reference>
          <reference field="13" count="1" selected="0">
            <x v="0"/>
          </reference>
        </references>
      </pivotArea>
    </format>
    <format dxfId="11625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162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1623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62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6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17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11616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116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6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16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16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6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6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6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6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0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5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5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5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5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592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5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59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5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5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5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58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5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5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5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5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5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158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57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57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1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5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5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5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5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5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15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53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153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5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15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1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1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1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1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1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1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0"/>
          </reference>
        </references>
      </pivotArea>
    </format>
    <format dxfId="11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4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14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14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4"/>
          </reference>
        </references>
      </pivotArea>
    </format>
    <format dxfId="11496">
      <pivotArea dataOnly="0" labelOnly="1" outline="0" fieldPosition="0">
        <references count="7">
          <reference field="0" count="1" selected="0">
            <x v="14"/>
          </reference>
          <reference field="5" count="1">
            <x v="757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1495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94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9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92">
      <pivotArea dataOnly="0" labelOnly="1" outline="0" fieldPosition="0">
        <references count="7">
          <reference field="0" count="1" selected="0">
            <x v="10"/>
          </reference>
          <reference field="5" count="1">
            <x v="429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91">
      <pivotArea dataOnly="0" labelOnly="1" outline="0" fieldPosition="0">
        <references count="7">
          <reference field="0" count="1" selected="0">
            <x v="10"/>
          </reference>
          <reference field="5" count="1">
            <x v="540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490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89">
      <pivotArea dataOnly="0" labelOnly="1" outline="0" fieldPosition="0">
        <references count="7">
          <reference field="0" count="1" selected="0">
            <x v="10"/>
          </reference>
          <reference field="5" count="1">
            <x v="473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88">
      <pivotArea dataOnly="0" labelOnly="1" outline="0" fieldPosition="0">
        <references count="7">
          <reference field="0" count="1" selected="0">
            <x v="10"/>
          </reference>
          <reference field="5" count="1">
            <x v="699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87">
      <pivotArea dataOnly="0" labelOnly="1" outline="0" fieldPosition="0">
        <references count="7">
          <reference field="0" count="1" selected="0">
            <x v="10"/>
          </reference>
          <reference field="5" count="1">
            <x v="440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486">
      <pivotArea dataOnly="0" labelOnly="1" outline="0" fieldPosition="0">
        <references count="7">
          <reference field="0" count="1" selected="0">
            <x v="13"/>
          </reference>
          <reference field="5" count="1">
            <x v="75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85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84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83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482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81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8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79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78">
      <pivotArea dataOnly="0" labelOnly="1" outline="0" fieldPosition="0">
        <references count="7">
          <reference field="0" count="1" selected="0">
            <x v="14"/>
          </reference>
          <reference field="5" count="1">
            <x v="758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77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76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75">
      <pivotArea dataOnly="0" labelOnly="1" outline="0" fieldPosition="0">
        <references count="7">
          <reference field="0" count="1" selected="0">
            <x v="14"/>
          </reference>
          <reference field="5" count="1">
            <x v="6450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474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73">
      <pivotArea dataOnly="0" labelOnly="1" outline="0" fieldPosition="0">
        <references count="7">
          <reference field="0" count="1" selected="0">
            <x v="14"/>
          </reference>
          <reference field="5" count="1">
            <x v="330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472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71">
      <pivotArea dataOnly="0" labelOnly="1" outline="0" fieldPosition="0">
        <references count="7">
          <reference field="0" count="1" selected="0">
            <x v="14"/>
          </reference>
          <reference field="5" count="1">
            <x v="758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70">
      <pivotArea dataOnly="0" labelOnly="1" outline="0" fieldPosition="0">
        <references count="7">
          <reference field="0" count="1" selected="0">
            <x v="14"/>
          </reference>
          <reference field="5" count="1">
            <x v="757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69">
      <pivotArea dataOnly="0" labelOnly="1" outline="0" fieldPosition="0">
        <references count="7">
          <reference field="0" count="1" selected="0">
            <x v="14"/>
          </reference>
          <reference field="5" count="1">
            <x v="758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68">
      <pivotArea dataOnly="0" labelOnly="1" outline="0" fieldPosition="0">
        <references count="7">
          <reference field="0" count="1" selected="0">
            <x v="14"/>
          </reference>
          <reference field="5" count="1">
            <x v="757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467">
      <pivotArea dataOnly="0" labelOnly="1" outline="0" fieldPosition="0">
        <references count="7">
          <reference field="0" count="1" selected="0">
            <x v="14"/>
          </reference>
          <reference field="5" count="2">
            <x v="7581"/>
            <x v="7582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466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65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464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6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62">
      <pivotArea dataOnly="0" labelOnly="1" outline="0" fieldPosition="0">
        <references count="7">
          <reference field="0" count="1" selected="0">
            <x v="15"/>
          </reference>
          <reference field="5" count="1">
            <x v="75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61">
      <pivotArea dataOnly="0" labelOnly="1" outline="0" fieldPosition="0">
        <references count="7">
          <reference field="0" count="1" selected="0">
            <x v="15"/>
          </reference>
          <reference field="5" count="1">
            <x v="75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460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45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458">
      <pivotArea dataOnly="0" labelOnly="1" outline="0" fieldPosition="0">
        <references count="7">
          <reference field="0" count="1" selected="0">
            <x v="15"/>
          </reference>
          <reference field="5" count="1">
            <x v="75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457">
      <pivotArea dataOnly="0" labelOnly="1" outline="0" fieldPosition="0">
        <references count="7">
          <reference field="0" count="1" selected="0">
            <x v="15"/>
          </reference>
          <reference field="5" count="2">
            <x v="7574"/>
            <x v="75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56">
      <pivotArea dataOnly="0" labelOnly="1" outline="0" fieldPosition="0">
        <references count="7">
          <reference field="0" count="1" selected="0">
            <x v="15"/>
          </reference>
          <reference field="5" count="1">
            <x v="72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1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5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4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4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14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30">
      <pivotArea dataOnly="0" labelOnly="1" outline="0" fieldPosition="0">
        <references count="9">
          <reference field="0" count="1" selected="0">
            <x v="7"/>
          </reference>
          <reference field="3" count="1">
            <x v="7597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29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28">
      <pivotArea dataOnly="0" labelOnly="1" outline="0" fieldPosition="0">
        <references count="9">
          <reference field="0" count="1" selected="0">
            <x v="10"/>
          </reference>
          <reference field="3" count="1">
            <x v="7596"/>
          </reference>
          <reference field="5" count="1" selected="0">
            <x v="42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27">
      <pivotArea dataOnly="0" labelOnly="1" outline="0" fieldPosition="0">
        <references count="9">
          <reference field="0" count="1" selected="0">
            <x v="10"/>
          </reference>
          <reference field="3" count="1">
            <x v="7407"/>
          </reference>
          <reference field="5" count="1" selected="0">
            <x v="5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426">
      <pivotArea dataOnly="0" labelOnly="1" outline="0" fieldPosition="0">
        <references count="9">
          <reference field="0" count="1" selected="0">
            <x v="10"/>
          </reference>
          <reference field="3" count="1">
            <x v="7593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25">
      <pivotArea dataOnly="0" labelOnly="1" outline="0" fieldPosition="0">
        <references count="9">
          <reference field="0" count="1" selected="0">
            <x v="10"/>
          </reference>
          <reference field="3" count="1">
            <x v="7591"/>
          </reference>
          <reference field="5" count="1" selected="0">
            <x v="4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24">
      <pivotArea dataOnly="0" labelOnly="1" outline="0" fieldPosition="0">
        <references count="9">
          <reference field="0" count="1" selected="0">
            <x v="10"/>
          </reference>
          <reference field="3" count="1">
            <x v="7406"/>
          </reference>
          <reference field="5" count="1" selected="0">
            <x v="4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4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21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20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64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4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18">
      <pivotArea dataOnly="0" labelOnly="1" outline="0" fieldPosition="0">
        <references count="9">
          <reference field="0" count="1" selected="0">
            <x v="14"/>
          </reference>
          <reference field="3" count="1">
            <x v="7495"/>
          </reference>
          <reference field="5" count="1" selected="0">
            <x v="33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417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75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16">
      <pivotArea dataOnly="0" labelOnly="1" outline="0" fieldPosition="0">
        <references count="9">
          <reference field="0" count="1" selected="0">
            <x v="14"/>
          </reference>
          <reference field="3" count="1">
            <x v="7584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15">
      <pivotArea dataOnly="0" labelOnly="1" outline="0" fieldPosition="0">
        <references count="9">
          <reference field="0" count="1" selected="0">
            <x v="14"/>
          </reference>
          <reference field="3" count="1">
            <x v="7586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14">
      <pivotArea dataOnly="0" labelOnly="1" outline="0" fieldPosition="0">
        <references count="9">
          <reference field="0" count="1" selected="0">
            <x v="14"/>
          </reference>
          <reference field="3" count="1">
            <x v="7585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4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412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11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10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409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22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07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75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406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4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1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7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0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6"/>
          </reference>
          <reference field="5" count="1" selected="0">
            <x v="42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9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3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64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5"/>
          </reference>
          <reference field="5" count="1" selected="0">
            <x v="33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75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4"/>
          </reference>
          <reference field="5" count="1" selected="0">
            <x v="75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6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5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2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1"/>
          </reference>
          <reference field="5" count="1" selected="0">
            <x v="75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3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381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80">
      <pivotArea dataOnly="0" labelOnly="1" outline="0" fieldPosition="0">
        <references count="11">
          <reference field="0" count="1" selected="0">
            <x v="10"/>
          </reference>
          <reference field="1" count="1">
            <x v="7550"/>
          </reference>
          <reference field="3" count="1" selected="0">
            <x v="7407"/>
          </reference>
          <reference field="5" count="1" selected="0">
            <x v="54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379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2"/>
          </reference>
          <reference field="5" count="1" selected="0">
            <x v="74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378">
      <pivotArea dataOnly="0" labelOnly="1" outline="0" fieldPosition="0">
        <references count="11">
          <reference field="0" count="1" selected="0">
            <x v="14"/>
          </reference>
          <reference field="1" count="1">
            <x v="7545"/>
          </reference>
          <reference field="3" count="1" selected="0">
            <x v="0"/>
          </reference>
          <reference field="5" count="1" selected="0">
            <x v="75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77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0"/>
          </reference>
          <reference field="5" count="1" selected="0">
            <x v="75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76">
      <pivotArea outline="0" collapsedLevelsAreSubtotals="1" fieldPosition="0"/>
    </format>
    <format dxfId="11375">
      <pivotArea dataOnly="0" labelOnly="1" outline="0" axis="axisValues" fieldPosition="0"/>
    </format>
    <format dxfId="11374">
      <pivotArea dataOnly="0" outline="0" fieldPosition="0">
        <references count="1">
          <reference field="12" count="0" defaultSubtotal="1"/>
        </references>
      </pivotArea>
    </format>
    <format dxfId="11373">
      <pivotArea outline="0" collapsedLevelsAreSubtotals="1" fieldPosition="0"/>
    </format>
    <format dxfId="11372">
      <pivotArea dataOnly="0" labelOnly="1" outline="0" axis="axisValues" fieldPosition="0"/>
    </format>
    <format dxfId="11371">
      <pivotArea outline="0" collapsedLevelsAreSubtotals="1" fieldPosition="0"/>
    </format>
    <format dxfId="11370">
      <pivotArea dataOnly="0" labelOnly="1" outline="0" axis="axisValues" fieldPosition="0"/>
    </format>
    <format dxfId="11369">
      <pivotArea dataOnly="0" labelOnly="1" outline="0" axis="axisValues" fieldPosition="0"/>
    </format>
    <format dxfId="11368">
      <pivotArea outline="0" collapsedLevelsAreSubtotals="1" fieldPosition="0"/>
    </format>
    <format dxfId="11367">
      <pivotArea field="12" type="button" dataOnly="0" labelOnly="1" outline="0" axis="axisRow" fieldPosition="2"/>
    </format>
    <format dxfId="11366">
      <pivotArea field="10" type="button" dataOnly="0" labelOnly="1" outline="0" axis="axisRow" fieldPosition="3"/>
    </format>
    <format dxfId="11365">
      <pivotArea field="16" type="button" dataOnly="0" labelOnly="1" outline="0" axis="axisRow" fieldPosition="4"/>
    </format>
    <format dxfId="11364">
      <pivotArea field="18" type="button" dataOnly="0" labelOnly="1" outline="0" axis="axisRow" fieldPosition="5"/>
    </format>
    <format dxfId="11363">
      <pivotArea field="5" type="button" dataOnly="0" labelOnly="1" outline="0" axis="axisRow" fieldPosition="6"/>
    </format>
    <format dxfId="11362">
      <pivotArea field="9" type="button" dataOnly="0" labelOnly="1" outline="0" axis="axisRow" fieldPosition="7"/>
    </format>
    <format dxfId="11361">
      <pivotArea field="3" type="button" dataOnly="0" labelOnly="1" outline="0" axis="axisRow" fieldPosition="8"/>
    </format>
    <format dxfId="11360">
      <pivotArea field="7" type="button" dataOnly="0" labelOnly="1" outline="0" axis="axisRow" fieldPosition="9"/>
    </format>
    <format dxfId="11359">
      <pivotArea field="1" type="button" dataOnly="0" labelOnly="1" outline="0" axis="axisRow" fieldPosition="10"/>
    </format>
    <format dxfId="11358">
      <pivotArea dataOnly="0" labelOnly="1" outline="0" axis="axisValues" fieldPosition="0"/>
    </format>
    <format dxfId="1135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135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1355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354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35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35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3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4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1134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113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3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3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3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3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3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3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3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3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3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32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3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32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32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32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13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13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3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3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3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3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3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1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1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1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1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1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13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13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12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129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1129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12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2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11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1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2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1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1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1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1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1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1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1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1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2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12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112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4"/>
          </reference>
        </references>
      </pivotArea>
    </format>
    <format dxfId="11271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270">
      <pivotArea dataOnly="0" labelOnly="1" outline="0" fieldPosition="0">
        <references count="7">
          <reference field="0" count="1" selected="0">
            <x v="2"/>
          </reference>
          <reference field="5" count="1">
            <x v="568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269">
      <pivotArea dataOnly="0" labelOnly="1" outline="0" fieldPosition="0">
        <references count="7">
          <reference field="0" count="1" selected="0">
            <x v="2"/>
          </reference>
          <reference field="5" count="1">
            <x v="446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268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26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266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265">
      <pivotArea dataOnly="0" labelOnly="1" outline="0" fieldPosition="0">
        <references count="7">
          <reference field="0" count="1" selected="0">
            <x v="12"/>
          </reference>
          <reference field="5" count="1">
            <x v="75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264">
      <pivotArea dataOnly="0" labelOnly="1" outline="0" fieldPosition="0">
        <references count="7">
          <reference field="0" count="1" selected="0">
            <x v="13"/>
          </reference>
          <reference field="5" count="1">
            <x v="75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263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262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261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260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259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25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257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256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255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254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53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52">
      <pivotArea dataOnly="0" labelOnly="1" outline="0" fieldPosition="0">
        <references count="7">
          <reference field="0" count="1" selected="0">
            <x v="14"/>
          </reference>
          <reference field="5" count="1">
            <x v="645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251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250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249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248">
      <pivotArea dataOnly="0" labelOnly="1" outline="0" fieldPosition="0">
        <references count="7">
          <reference field="0" count="1" selected="0">
            <x v="14"/>
          </reference>
          <reference field="5" count="1">
            <x v="758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24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246">
      <pivotArea dataOnly="0" labelOnly="1" outline="0" fieldPosition="0">
        <references count="7">
          <reference field="0" count="1" selected="0">
            <x v="15"/>
          </reference>
          <reference field="5" count="1">
            <x v="75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245">
      <pivotArea dataOnly="0" labelOnly="1" outline="0" fieldPosition="0">
        <references count="7">
          <reference field="0" count="1" selected="0">
            <x v="15"/>
          </reference>
          <reference field="5" count="1">
            <x v="75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244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24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242">
      <pivotArea dataOnly="0" labelOnly="1" outline="0" fieldPosition="0">
        <references count="7">
          <reference field="0" count="1" selected="0">
            <x v="15"/>
          </reference>
          <reference field="5" count="1">
            <x v="73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1241">
      <pivotArea dataOnly="0" labelOnly="1" outline="0" fieldPosition="0">
        <references count="7">
          <reference field="0" count="1" selected="0">
            <x v="15"/>
          </reference>
          <reference field="5" count="1">
            <x v="75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240">
      <pivotArea dataOnly="0" labelOnly="1" outline="0" fieldPosition="0">
        <references count="7">
          <reference field="0" count="1" selected="0">
            <x v="15"/>
          </reference>
          <reference field="5" count="1">
            <x v="75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1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23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2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2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2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2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2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2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2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222">
      <pivotArea dataOnly="0" labelOnly="1" outline="0" fieldPosition="0">
        <references count="9">
          <reference field="0" count="1" selected="0">
            <x v="2"/>
          </reference>
          <reference field="3" count="1">
            <x v="7602"/>
          </reference>
          <reference field="5" count="1" selected="0">
            <x v="5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221">
      <pivotArea dataOnly="0" labelOnly="1" outline="0" fieldPosition="0">
        <references count="9">
          <reference field="0" count="1" selected="0">
            <x v="2"/>
          </reference>
          <reference field="3" count="1">
            <x v="7534"/>
          </reference>
          <reference field="5" count="1" selected="0">
            <x v="4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22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219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2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2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216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2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14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13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64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212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211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210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2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2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207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75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206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2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2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1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1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20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2"/>
          </reference>
          <reference field="5" count="1" selected="0">
            <x v="5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20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2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1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1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64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1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1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1"/>
          </reference>
          <reference field="5" count="1" selected="0">
            <x v="75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1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1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1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1186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185">
      <pivotArea dataOnly="0" labelOnly="1" outline="0" fieldPosition="0">
        <references count="11">
          <reference field="0" count="1" selected="0">
            <x v="2"/>
          </reference>
          <reference field="1" count="1">
            <x v="7555"/>
          </reference>
          <reference field="3" count="1" selected="0">
            <x v="7602"/>
          </reference>
          <reference field="5" count="1" selected="0">
            <x v="5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184">
      <pivotArea dataOnly="0" labelOnly="1" outline="0" fieldPosition="0">
        <references count="11">
          <reference field="0" count="1" selected="0">
            <x v="2"/>
          </reference>
          <reference field="1" count="1">
            <x v="7556"/>
          </reference>
          <reference field="3" count="1" selected="0">
            <x v="7534"/>
          </reference>
          <reference field="5" count="1" selected="0">
            <x v="44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183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2"/>
          </reference>
          <reference field="5" count="1" selected="0">
            <x v="74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182">
      <pivotArea outline="0" collapsedLevelsAreSubtotals="1" fieldPosition="0"/>
    </format>
    <format dxfId="11181">
      <pivotArea dataOnly="0" labelOnly="1" outline="0" axis="axisValues" fieldPosition="0"/>
    </format>
    <format dxfId="11180">
      <pivotArea dataOnly="0" outline="0" fieldPosition="0">
        <references count="1">
          <reference field="12" count="0" defaultSubtotal="1"/>
        </references>
      </pivotArea>
    </format>
    <format dxfId="11179">
      <pivotArea outline="0" collapsedLevelsAreSubtotals="1" fieldPosition="0"/>
    </format>
    <format dxfId="11178">
      <pivotArea dataOnly="0" labelOnly="1" outline="0" axis="axisValues" fieldPosition="0"/>
    </format>
    <format dxfId="11177">
      <pivotArea outline="0" collapsedLevelsAreSubtotals="1" fieldPosition="0"/>
    </format>
    <format dxfId="11176">
      <pivotArea dataOnly="0" labelOnly="1" outline="0" axis="axisValues" fieldPosition="0"/>
    </format>
    <format dxfId="11175">
      <pivotArea dataOnly="0" labelOnly="1" outline="0" axis="axisValues" fieldPosition="0"/>
    </format>
    <format dxfId="11174">
      <pivotArea outline="0" collapsedLevelsAreSubtotals="1" fieldPosition="0"/>
    </format>
    <format dxfId="11173">
      <pivotArea field="12" type="button" dataOnly="0" labelOnly="1" outline="0" axis="axisRow" fieldPosition="2"/>
    </format>
    <format dxfId="11172">
      <pivotArea field="10" type="button" dataOnly="0" labelOnly="1" outline="0" axis="axisRow" fieldPosition="3"/>
    </format>
    <format dxfId="11171">
      <pivotArea field="16" type="button" dataOnly="0" labelOnly="1" outline="0" axis="axisRow" fieldPosition="4"/>
    </format>
    <format dxfId="11170">
      <pivotArea field="18" type="button" dataOnly="0" labelOnly="1" outline="0" axis="axisRow" fieldPosition="5"/>
    </format>
    <format dxfId="11169">
      <pivotArea field="5" type="button" dataOnly="0" labelOnly="1" outline="0" axis="axisRow" fieldPosition="6"/>
    </format>
    <format dxfId="11168">
      <pivotArea field="9" type="button" dataOnly="0" labelOnly="1" outline="0" axis="axisRow" fieldPosition="7"/>
    </format>
    <format dxfId="11167">
      <pivotArea field="3" type="button" dataOnly="0" labelOnly="1" outline="0" axis="axisRow" fieldPosition="8"/>
    </format>
    <format dxfId="11166">
      <pivotArea field="7" type="button" dataOnly="0" labelOnly="1" outline="0" axis="axisRow" fieldPosition="9"/>
    </format>
    <format dxfId="11165">
      <pivotArea field="1" type="button" dataOnly="0" labelOnly="1" outline="0" axis="axisRow" fieldPosition="10"/>
    </format>
    <format dxfId="11164">
      <pivotArea dataOnly="0" labelOnly="1" outline="0" axis="axisValues" fieldPosition="0"/>
    </format>
    <format dxfId="1116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116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1161">
      <pivotArea dataOnly="0" labelOnly="1" outline="0" fieldPosition="0">
        <references count="3">
          <reference field="0" count="1" selected="0">
            <x v="0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1160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115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15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1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5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115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11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15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4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14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1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1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1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1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1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13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1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13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113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1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1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1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1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1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1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11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111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11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1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1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11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1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11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1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1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1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1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1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0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10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11090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089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08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087">
      <pivotArea dataOnly="0" labelOnly="1" outline="0" fieldPosition="0">
        <references count="7">
          <reference field="0" count="1" selected="0">
            <x v="13"/>
          </reference>
          <reference field="5" count="1">
            <x v="75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86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085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084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083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082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08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080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79">
      <pivotArea dataOnly="0" labelOnly="1" outline="0" fieldPosition="0">
        <references count="7">
          <reference field="0" count="1" selected="0">
            <x v="14"/>
          </reference>
          <reference field="5" count="1">
            <x v="758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078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77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76">
      <pivotArea dataOnly="0" labelOnly="1" outline="0" fieldPosition="0">
        <references count="7">
          <reference field="0" count="1" selected="0">
            <x v="14"/>
          </reference>
          <reference field="5" count="1">
            <x v="645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075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74">
      <pivotArea dataOnly="0" labelOnly="1" outline="0" fieldPosition="0">
        <references count="7">
          <reference field="0" count="1" selected="0">
            <x v="14"/>
          </reference>
          <reference field="5" count="1">
            <x v="357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73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72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071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070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06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068">
      <pivotArea dataOnly="0" labelOnly="1" outline="0" fieldPosition="0">
        <references count="7">
          <reference field="0" count="1" selected="0">
            <x v="15"/>
          </reference>
          <reference field="5" count="1">
            <x v="75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067">
      <pivotArea dataOnly="0" labelOnly="1" outline="0" fieldPosition="0">
        <references count="7">
          <reference field="0" count="1" selected="0">
            <x v="15"/>
          </reference>
          <reference field="5" count="1">
            <x v="75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066">
      <pivotArea dataOnly="0" labelOnly="1" outline="0" fieldPosition="0">
        <references count="7">
          <reference field="0" count="1" selected="0">
            <x v="15"/>
          </reference>
          <reference field="5" count="1">
            <x v="73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06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0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0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0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0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0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04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047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0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044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42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64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041">
      <pivotArea dataOnly="0" labelOnly="1" outline="0" fieldPosition="0">
        <references count="9">
          <reference field="0" count="1" selected="0">
            <x v="14"/>
          </reference>
          <reference field="3" count="1">
            <x v="7604"/>
          </reference>
          <reference field="5" count="1" selected="0">
            <x v="3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40">
      <pivotArea dataOnly="0" labelOnly="1" outline="0" fieldPosition="0">
        <references count="9">
          <reference field="0" count="1" selected="0">
            <x v="14"/>
          </reference>
          <reference field="3" count="1">
            <x v="7605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39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038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037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0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035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75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034">
      <pivotArea dataOnly="0" labelOnly="1" outline="0" fieldPosition="0">
        <references count="9">
          <reference field="0" count="1" selected="0">
            <x v="15"/>
          </reference>
          <reference field="3" count="1">
            <x v="7382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0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03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0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0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64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4"/>
          </reference>
          <reference field="5" count="1" selected="0">
            <x v="3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5"/>
          </reference>
          <reference field="5" count="1" selected="0">
            <x v="75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0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0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1"/>
          </reference>
          <reference field="5" count="1" selected="0">
            <x v="75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0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2"/>
          </reference>
          <reference field="5" count="1" selected="0">
            <x v="73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0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017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016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2"/>
          </reference>
          <reference field="5" count="1" selected="0">
            <x v="74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015">
      <pivotArea outline="0" collapsedLevelsAreSubtotals="1" fieldPosition="0"/>
    </format>
    <format dxfId="11014">
      <pivotArea dataOnly="0" labelOnly="1" outline="0" axis="axisValues" fieldPosition="0"/>
    </format>
    <format dxfId="11013">
      <pivotArea dataOnly="0" outline="0" fieldPosition="0">
        <references count="1">
          <reference field="12" count="0" defaultSubtotal="1"/>
        </references>
      </pivotArea>
    </format>
    <format dxfId="11012">
      <pivotArea outline="0" collapsedLevelsAreSubtotals="1" fieldPosition="0"/>
    </format>
    <format dxfId="11011">
      <pivotArea dataOnly="0" labelOnly="1" outline="0" axis="axisValues" fieldPosition="0"/>
    </format>
    <format dxfId="11010">
      <pivotArea outline="0" collapsedLevelsAreSubtotals="1" fieldPosition="0"/>
    </format>
    <format dxfId="11009">
      <pivotArea dataOnly="0" labelOnly="1" outline="0" axis="axisValues" fieldPosition="0"/>
    </format>
    <format dxfId="11008">
      <pivotArea dataOnly="0" labelOnly="1" outline="0" axis="axisValues" fieldPosition="0"/>
    </format>
    <format dxfId="11007">
      <pivotArea outline="0" collapsedLevelsAreSubtotals="1" fieldPosition="0"/>
    </format>
    <format dxfId="11006">
      <pivotArea field="12" type="button" dataOnly="0" labelOnly="1" outline="0" axis="axisRow" fieldPosition="2"/>
    </format>
    <format dxfId="11005">
      <pivotArea field="10" type="button" dataOnly="0" labelOnly="1" outline="0" axis="axisRow" fieldPosition="3"/>
    </format>
    <format dxfId="11004">
      <pivotArea field="16" type="button" dataOnly="0" labelOnly="1" outline="0" axis="axisRow" fieldPosition="4"/>
    </format>
    <format dxfId="11003">
      <pivotArea field="18" type="button" dataOnly="0" labelOnly="1" outline="0" axis="axisRow" fieldPosition="5"/>
    </format>
    <format dxfId="11002">
      <pivotArea field="5" type="button" dataOnly="0" labelOnly="1" outline="0" axis="axisRow" fieldPosition="6"/>
    </format>
    <format dxfId="11001">
      <pivotArea field="9" type="button" dataOnly="0" labelOnly="1" outline="0" axis="axisRow" fieldPosition="7"/>
    </format>
    <format dxfId="11000">
      <pivotArea field="3" type="button" dataOnly="0" labelOnly="1" outline="0" axis="axisRow" fieldPosition="8"/>
    </format>
    <format dxfId="10999">
      <pivotArea field="7" type="button" dataOnly="0" labelOnly="1" outline="0" axis="axisRow" fieldPosition="9"/>
    </format>
    <format dxfId="10998">
      <pivotArea field="1" type="button" dataOnly="0" labelOnly="1" outline="0" axis="axisRow" fieldPosition="10"/>
    </format>
    <format dxfId="10997">
      <pivotArea dataOnly="0" labelOnly="1" outline="0" axis="axisValues" fieldPosition="0"/>
    </format>
    <format dxfId="1099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099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099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099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099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9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88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987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9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983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9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8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7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9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9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9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9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9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97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9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9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9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96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9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96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96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96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9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9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109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9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9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9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0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0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0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9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109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9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905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04">
      <pivotArea dataOnly="0" labelOnly="1" outline="0" fieldPosition="0">
        <references count="7">
          <reference field="0" count="1" selected="0">
            <x v="7"/>
          </reference>
          <reference field="5" count="1">
            <x v="6260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903">
      <pivotArea dataOnly="0" labelOnly="1" outline="0" fieldPosition="0">
        <references count="7">
          <reference field="0" count="1" selected="0">
            <x v="7"/>
          </reference>
          <reference field="5" count="1">
            <x v="626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02">
      <pivotArea dataOnly="0" labelOnly="1" outline="0" fieldPosition="0">
        <references count="7">
          <reference field="0" count="1" selected="0">
            <x v="12"/>
          </reference>
          <reference field="5" count="1">
            <x v="62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01">
      <pivotArea dataOnly="0" labelOnly="1" outline="0" fieldPosition="0">
        <references count="7">
          <reference field="0" count="1" selected="0">
            <x v="12"/>
          </reference>
          <reference field="5" count="1">
            <x v="75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00">
      <pivotArea dataOnly="0" labelOnly="1" outline="0" fieldPosition="0">
        <references count="7">
          <reference field="0" count="1" selected="0">
            <x v="12"/>
          </reference>
          <reference field="5" count="1">
            <x v="62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899">
      <pivotArea dataOnly="0" labelOnly="1" outline="0" fieldPosition="0">
        <references count="7">
          <reference field="0" count="1" selected="0">
            <x v="13"/>
          </reference>
          <reference field="5" count="2">
            <x v="6260"/>
            <x v="73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98">
      <pivotArea dataOnly="0" labelOnly="1" outline="0" fieldPosition="0">
        <references count="7">
          <reference field="0" count="1" selected="0">
            <x v="13"/>
          </reference>
          <reference field="5" count="1">
            <x v="751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97">
      <pivotArea dataOnly="0" labelOnly="1" outline="0" fieldPosition="0">
        <references count="7">
          <reference field="0" count="1" selected="0">
            <x v="13"/>
          </reference>
          <reference field="5" count="1">
            <x v="62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896">
      <pivotArea dataOnly="0" labelOnly="1" outline="0" fieldPosition="0">
        <references count="7">
          <reference field="0" count="1" selected="0">
            <x v="13"/>
          </reference>
          <reference field="5" count="1">
            <x v="54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895">
      <pivotArea dataOnly="0" labelOnly="1" outline="0" fieldPosition="0">
        <references count="7">
          <reference field="0" count="1" selected="0">
            <x v="13"/>
          </reference>
          <reference field="5" count="1">
            <x v="626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94">
      <pivotArea dataOnly="0" labelOnly="1" outline="0" fieldPosition="0">
        <references count="7">
          <reference field="0" count="1" selected="0">
            <x v="13"/>
          </reference>
          <reference field="5" count="1">
            <x v="7235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93">
      <pivotArea dataOnly="0" labelOnly="1" outline="0" fieldPosition="0">
        <references count="7">
          <reference field="0" count="1" selected="0">
            <x v="13"/>
          </reference>
          <reference field="5" count="1">
            <x v="626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92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891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890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89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88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887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86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85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884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883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882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81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80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79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878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77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76">
      <pivotArea dataOnly="0" labelOnly="1" outline="0" fieldPosition="0">
        <references count="7">
          <reference field="0" count="1" selected="0">
            <x v="15"/>
          </reference>
          <reference field="5" count="1">
            <x v="54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75">
      <pivotArea dataOnly="0" labelOnly="1" outline="0" fieldPosition="0">
        <references count="7">
          <reference field="0" count="1" selected="0">
            <x v="15"/>
          </reference>
          <reference field="5" count="1">
            <x v="15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874">
      <pivotArea dataOnly="0" labelOnly="1" outline="0" fieldPosition="0">
        <references count="7">
          <reference field="0" count="1" selected="0">
            <x v="15"/>
          </reference>
          <reference field="5" count="1">
            <x v="62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73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872">
      <pivotArea dataOnly="0" labelOnly="1" outline="0" fieldPosition="0">
        <references count="7">
          <reference field="0" count="1" selected="0">
            <x v="15"/>
          </reference>
          <reference field="5" count="2">
            <x v="7359"/>
            <x v="75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871">
      <pivotArea dataOnly="0" labelOnly="1" outline="0" fieldPosition="0">
        <references count="7">
          <reference field="0" count="1" selected="0">
            <x v="15"/>
          </reference>
          <reference field="5" count="1">
            <x v="75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870">
      <pivotArea dataOnly="0" labelOnly="1" outline="0" fieldPosition="0">
        <references count="7">
          <reference field="0" count="1" selected="0">
            <x v="15"/>
          </reference>
          <reference field="5" count="2">
            <x v="1534"/>
            <x v="62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869">
      <pivotArea dataOnly="0" labelOnly="1" outline="0" fieldPosition="0">
        <references count="7">
          <reference field="0" count="1" selected="0">
            <x v="15"/>
          </reference>
          <reference field="5" count="1">
            <x v="15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868">
      <pivotArea dataOnly="0" labelOnly="1" outline="0" fieldPosition="0">
        <references count="7">
          <reference field="0" count="1" selected="0">
            <x v="15"/>
          </reference>
          <reference field="5" count="1">
            <x v="62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8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0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0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8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8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3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8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2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8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3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37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36">
      <pivotArea dataOnly="0" labelOnly="1" outline="0" fieldPosition="0">
        <references count="9">
          <reference field="0" count="1" selected="0">
            <x v="12"/>
          </reference>
          <reference field="3" count="1">
            <x v="7484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83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33">
      <pivotArea dataOnly="0" labelOnly="1" outline="0" fieldPosition="0">
        <references count="9">
          <reference field="0" count="1" selected="0">
            <x v="13"/>
          </reference>
          <reference field="3" count="1">
            <x v="7526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32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8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830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29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8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27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26">
      <pivotArea dataOnly="0" labelOnly="1" outline="0" fieldPosition="0">
        <references count="9">
          <reference field="0" count="1" selected="0">
            <x v="14"/>
          </reference>
          <reference field="3" count="1">
            <x v="7534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825">
      <pivotArea dataOnly="0" labelOnly="1" outline="0" fieldPosition="0">
        <references count="9">
          <reference field="0" count="1" selected="0">
            <x v="14"/>
          </reference>
          <reference field="3" count="1">
            <x v="6840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824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8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822">
      <pivotArea dataOnly="0" labelOnly="1" outline="0" fieldPosition="0">
        <references count="9">
          <reference field="0" count="1" selected="0">
            <x v="14"/>
          </reference>
          <reference field="3" count="1">
            <x v="7609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20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19">
      <pivotArea dataOnly="0" labelOnly="1" outline="0" fieldPosition="0">
        <references count="9">
          <reference field="0" count="1" selected="0">
            <x v="14"/>
          </reference>
          <reference field="3" count="1">
            <x v="1710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18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817">
      <pivotArea dataOnly="0" labelOnly="1" outline="0" fieldPosition="0">
        <references count="9">
          <reference field="0" count="1" selected="0">
            <x v="14"/>
          </reference>
          <reference field="3" count="2">
            <x v="7521"/>
            <x v="7523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16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815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814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15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813">
      <pivotArea dataOnly="0" labelOnly="1" outline="0" fieldPosition="0">
        <references count="9">
          <reference field="0" count="1" selected="0">
            <x v="15"/>
          </reference>
          <reference field="3" count="1">
            <x v="7519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50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811">
      <pivotArea dataOnly="0" labelOnly="1" outline="0" fieldPosition="0">
        <references count="9">
          <reference field="0" count="1" selected="0">
            <x v="15"/>
          </reference>
          <reference field="3" count="1">
            <x v="7498"/>
          </reference>
          <reference field="5" count="1" selected="0">
            <x v="75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810">
      <pivotArea dataOnly="0" labelOnly="1" outline="0" fieldPosition="0">
        <references count="9">
          <reference field="0" count="1" selected="0">
            <x v="15"/>
          </reference>
          <reference field="3" count="1">
            <x v="7003"/>
          </reference>
          <reference field="5" count="1" selected="0">
            <x v="153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809">
      <pivotArea dataOnly="0" labelOnly="1" outline="0" fieldPosition="0">
        <references count="9">
          <reference field="0" count="1" selected="0">
            <x v="15"/>
          </reference>
          <reference field="3" count="1">
            <x v="7608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808">
      <pivotArea dataOnly="0" labelOnly="1" outline="0" fieldPosition="0">
        <references count="9">
          <reference field="0" count="1" selected="0">
            <x v="15"/>
          </reference>
          <reference field="3" count="1">
            <x v="7607"/>
          </reference>
          <reference field="5" count="1" selected="0">
            <x v="151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8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2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62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84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8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26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4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0"/>
          </reference>
          <reference field="5" count="1" selected="0">
            <x v="62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62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9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62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710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9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5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7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8"/>
          </reference>
          <reference field="5" count="1" selected="0">
            <x v="75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7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780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62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79">
      <pivotArea dataOnly="0" labelOnly="1" outline="0" fieldPosition="0">
        <references count="11">
          <reference field="0" count="1" selected="0">
            <x v="14"/>
          </reference>
          <reference field="1" count="1">
            <x v="7509"/>
          </reference>
          <reference field="3" count="1" selected="0">
            <x v="7522"/>
          </reference>
          <reference field="5" count="1" selected="0">
            <x v="62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78">
      <pivotArea dataOnly="0" labelOnly="1" outline="0" fieldPosition="0">
        <references count="11">
          <reference field="0" count="1" selected="0">
            <x v="14"/>
          </reference>
          <reference field="1" count="1">
            <x v="7560"/>
          </reference>
          <reference field="3" count="1" selected="0">
            <x v="2"/>
          </reference>
          <reference field="5" count="1" selected="0">
            <x v="62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77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2"/>
          </reference>
          <reference field="5" count="1" selected="0">
            <x v="62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776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7525"/>
          </reference>
          <reference field="5" count="1" selected="0">
            <x v="62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775">
      <pivotArea outline="0" collapsedLevelsAreSubtotals="1" fieldPosition="0"/>
    </format>
    <format dxfId="10774">
      <pivotArea dataOnly="0" labelOnly="1" outline="0" axis="axisValues" fieldPosition="0"/>
    </format>
    <format dxfId="10773">
      <pivotArea dataOnly="0" outline="0" fieldPosition="0">
        <references count="1">
          <reference field="12" count="0" defaultSubtotal="1"/>
        </references>
      </pivotArea>
    </format>
    <format dxfId="10772">
      <pivotArea outline="0" collapsedLevelsAreSubtotals="1" fieldPosition="0"/>
    </format>
    <format dxfId="10771">
      <pivotArea dataOnly="0" labelOnly="1" outline="0" axis="axisValues" fieldPosition="0"/>
    </format>
    <format dxfId="10770">
      <pivotArea outline="0" collapsedLevelsAreSubtotals="1" fieldPosition="0"/>
    </format>
    <format dxfId="10769">
      <pivotArea dataOnly="0" labelOnly="1" outline="0" axis="axisValues" fieldPosition="0"/>
    </format>
    <format dxfId="10768">
      <pivotArea dataOnly="0" labelOnly="1" outline="0" axis="axisValues" fieldPosition="0"/>
    </format>
    <format dxfId="10767">
      <pivotArea outline="0" collapsedLevelsAreSubtotals="1" fieldPosition="0"/>
    </format>
    <format dxfId="10766">
      <pivotArea field="12" type="button" dataOnly="0" labelOnly="1" outline="0" axis="axisRow" fieldPosition="2"/>
    </format>
    <format dxfId="10765">
      <pivotArea field="10" type="button" dataOnly="0" labelOnly="1" outline="0" axis="axisRow" fieldPosition="3"/>
    </format>
    <format dxfId="10764">
      <pivotArea field="16" type="button" dataOnly="0" labelOnly="1" outline="0" axis="axisRow" fieldPosition="4"/>
    </format>
    <format dxfId="10763">
      <pivotArea field="18" type="button" dataOnly="0" labelOnly="1" outline="0" axis="axisRow" fieldPosition="5"/>
    </format>
    <format dxfId="10762">
      <pivotArea field="5" type="button" dataOnly="0" labelOnly="1" outline="0" axis="axisRow" fieldPosition="6"/>
    </format>
    <format dxfId="10761">
      <pivotArea field="9" type="button" dataOnly="0" labelOnly="1" outline="0" axis="axisRow" fieldPosition="7"/>
    </format>
    <format dxfId="10760">
      <pivotArea field="3" type="button" dataOnly="0" labelOnly="1" outline="0" axis="axisRow" fieldPosition="8"/>
    </format>
    <format dxfId="10759">
      <pivotArea field="7" type="button" dataOnly="0" labelOnly="1" outline="0" axis="axisRow" fieldPosition="9"/>
    </format>
    <format dxfId="10758">
      <pivotArea field="1" type="button" dataOnly="0" labelOnly="1" outline="0" axis="axisRow" fieldPosition="10"/>
    </format>
    <format dxfId="10757">
      <pivotArea dataOnly="0" labelOnly="1" outline="0" axis="axisValues" fieldPosition="0"/>
    </format>
    <format dxfId="1075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075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075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075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07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48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747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7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743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7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7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4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3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7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7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7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7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7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7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73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7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7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7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72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7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72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7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72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6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6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106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6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6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6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6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6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0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0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0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6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106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6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665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6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63">
      <pivotArea dataOnly="0" labelOnly="1" outline="0" fieldPosition="0">
        <references count="7">
          <reference field="0" count="1" selected="0">
            <x v="12"/>
          </reference>
          <reference field="5" count="1">
            <x v="75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62">
      <pivotArea dataOnly="0" labelOnly="1" outline="0" fieldPosition="0">
        <references count="7">
          <reference field="0" count="1" selected="0">
            <x v="12"/>
          </reference>
          <reference field="5" count="1">
            <x v="75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661">
      <pivotArea dataOnly="0" labelOnly="1" outline="0" fieldPosition="0">
        <references count="7">
          <reference field="0" count="1" selected="0">
            <x v="13"/>
          </reference>
          <reference field="5" count="1">
            <x v="75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60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59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58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657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56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5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54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53">
      <pivotArea dataOnly="0" labelOnly="1" outline="0" fieldPosition="0">
        <references count="7">
          <reference field="0" count="1" selected="0">
            <x v="14"/>
          </reference>
          <reference field="5" count="1">
            <x v="7589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652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51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50">
      <pivotArea dataOnly="0" labelOnly="1" outline="0" fieldPosition="0">
        <references count="7">
          <reference field="0" count="1" selected="0">
            <x v="14"/>
          </reference>
          <reference field="5" count="1">
            <x v="6450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649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48">
      <pivotArea dataOnly="0" labelOnly="1" outline="0" fieldPosition="0">
        <references count="7">
          <reference field="0" count="1" selected="0">
            <x v="14"/>
          </reference>
          <reference field="5" count="1">
            <x v="703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47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46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645">
      <pivotArea dataOnly="0" labelOnly="1" outline="0" fieldPosition="0">
        <references count="7">
          <reference field="0" count="1" selected="0">
            <x v="14"/>
          </reference>
          <reference field="5" count="1">
            <x v="759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644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643">
      <pivotArea dataOnly="0" labelOnly="1" outline="0" fieldPosition="0">
        <references count="7">
          <reference field="0" count="1" selected="0">
            <x v="14"/>
          </reference>
          <reference field="5" count="1">
            <x v="759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42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41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40">
      <pivotArea dataOnly="0" labelOnly="1" outline="0" fieldPosition="0">
        <references count="7">
          <reference field="0" count="1" selected="0">
            <x v="14"/>
          </reference>
          <reference field="5" count="1">
            <x v="357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639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38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637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3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35">
      <pivotArea dataOnly="0" labelOnly="1" outline="0" fieldPosition="0">
        <references count="7">
          <reference field="0" count="1" selected="0">
            <x v="15"/>
          </reference>
          <reference field="5" count="1">
            <x v="75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63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633">
      <pivotArea dataOnly="0" labelOnly="1" outline="0" fieldPosition="0">
        <references count="7">
          <reference field="0" count="1" selected="0">
            <x v="15"/>
          </reference>
          <reference field="5" count="1">
            <x v="36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632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9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6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6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6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07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06">
      <pivotArea dataOnly="0" labelOnly="1" outline="0" fieldPosition="0">
        <references count="9">
          <reference field="0" count="1" selected="0">
            <x v="12"/>
          </reference>
          <reference field="3" count="1">
            <x v="7484"/>
          </reference>
          <reference field="5" count="1" selected="0">
            <x v="759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603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02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64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6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00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703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99">
      <pivotArea dataOnly="0" labelOnly="1" outline="0" fieldPosition="0">
        <references count="9">
          <reference field="0" count="1" selected="0">
            <x v="14"/>
          </reference>
          <reference field="3" count="1">
            <x v="7534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98">
      <pivotArea dataOnly="0" labelOnly="1" outline="0" fieldPosition="0">
        <references count="9">
          <reference field="0" count="1" selected="0">
            <x v="14"/>
          </reference>
          <reference field="3" count="1">
            <x v="684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597">
      <pivotArea dataOnly="0" labelOnly="1" outline="0" fieldPosition="0">
        <references count="9">
          <reference field="0" count="1" selected="0">
            <x v="14"/>
          </reference>
          <reference field="3" count="1">
            <x v="7610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5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95">
      <pivotArea dataOnly="0" labelOnly="1" outline="0" fieldPosition="0">
        <references count="9">
          <reference field="0" count="1" selected="0">
            <x v="14"/>
          </reference>
          <reference field="3" count="1">
            <x v="7609"/>
          </reference>
          <reference field="5" count="1" selected="0">
            <x v="75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94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93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3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592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91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90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589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75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588">
      <pivotArea dataOnly="0" labelOnly="1" outline="0" fieldPosition="0">
        <references count="9">
          <reference field="0" count="1" selected="0">
            <x v="15"/>
          </reference>
          <reference field="3" count="1">
            <x v="7608"/>
          </reference>
          <reference field="5" count="1" selected="0">
            <x v="36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587">
      <pivotArea dataOnly="0" labelOnly="1" outline="0" fieldPosition="0">
        <references count="9">
          <reference field="0" count="1" selected="0">
            <x v="15"/>
          </reference>
          <reference field="3" count="1">
            <x v="7607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84"/>
          </reference>
          <reference field="5" count="1" selected="0">
            <x v="75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64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70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4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0"/>
          </reference>
          <reference field="5" count="1" selected="0">
            <x v="57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0"/>
          </reference>
          <reference field="5" count="1" selected="0">
            <x v="75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9"/>
          </reference>
          <reference field="5" count="1" selected="0">
            <x v="75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3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69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68">
      <pivotArea dataOnly="0" labelOnly="1" outline="0" fieldPosition="0">
        <references count="11">
          <reference field="0" count="1" selected="0">
            <x v="14"/>
          </reference>
          <reference field="1" count="1">
            <x v="7560"/>
          </reference>
          <reference field="3" count="1" selected="0">
            <x v="2"/>
          </reference>
          <reference field="5" count="1" selected="0">
            <x v="75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67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2"/>
          </reference>
          <reference field="5" count="1" selected="0">
            <x v="74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66">
      <pivotArea outline="0" collapsedLevelsAreSubtotals="1" fieldPosition="0"/>
    </format>
    <format dxfId="10565">
      <pivotArea dataOnly="0" labelOnly="1" outline="0" axis="axisValues" fieldPosition="0"/>
    </format>
    <format dxfId="10564">
      <pivotArea dataOnly="0" outline="0" fieldPosition="0">
        <references count="1">
          <reference field="12" count="0" defaultSubtotal="1"/>
        </references>
      </pivotArea>
    </format>
    <format dxfId="10563">
      <pivotArea outline="0" collapsedLevelsAreSubtotals="1" fieldPosition="0"/>
    </format>
    <format dxfId="10562">
      <pivotArea dataOnly="0" labelOnly="1" outline="0" axis="axisValues" fieldPosition="0"/>
    </format>
    <format dxfId="10561">
      <pivotArea outline="0" collapsedLevelsAreSubtotals="1" fieldPosition="0"/>
    </format>
    <format dxfId="10560">
      <pivotArea dataOnly="0" labelOnly="1" outline="0" axis="axisValues" fieldPosition="0"/>
    </format>
    <format dxfId="10559">
      <pivotArea dataOnly="0" labelOnly="1" outline="0" axis="axisValues" fieldPosition="0"/>
    </format>
    <format dxfId="10558">
      <pivotArea outline="0" collapsedLevelsAreSubtotals="1" fieldPosition="0"/>
    </format>
    <format dxfId="10557">
      <pivotArea field="12" type="button" dataOnly="0" labelOnly="1" outline="0" axis="axisRow" fieldPosition="2"/>
    </format>
    <format dxfId="10556">
      <pivotArea field="10" type="button" dataOnly="0" labelOnly="1" outline="0" axis="axisRow" fieldPosition="3"/>
    </format>
    <format dxfId="10555">
      <pivotArea field="16" type="button" dataOnly="0" labelOnly="1" outline="0" axis="axisRow" fieldPosition="4"/>
    </format>
    <format dxfId="10554">
      <pivotArea field="18" type="button" dataOnly="0" labelOnly="1" outline="0" axis="axisRow" fieldPosition="5"/>
    </format>
    <format dxfId="10553">
      <pivotArea field="5" type="button" dataOnly="0" labelOnly="1" outline="0" axis="axisRow" fieldPosition="6"/>
    </format>
    <format dxfId="10552">
      <pivotArea field="9" type="button" dataOnly="0" labelOnly="1" outline="0" axis="axisRow" fieldPosition="7"/>
    </format>
    <format dxfId="10551">
      <pivotArea field="3" type="button" dataOnly="0" labelOnly="1" outline="0" axis="axisRow" fieldPosition="8"/>
    </format>
    <format dxfId="10550">
      <pivotArea field="7" type="button" dataOnly="0" labelOnly="1" outline="0" axis="axisRow" fieldPosition="9"/>
    </format>
    <format dxfId="10549">
      <pivotArea field="1" type="button" dataOnly="0" labelOnly="1" outline="0" axis="axisRow" fieldPosition="10"/>
    </format>
    <format dxfId="10548">
      <pivotArea dataOnly="0" labelOnly="1" outline="0" axis="axisValues" fieldPosition="0"/>
    </format>
    <format dxfId="10547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054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054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54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543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0542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05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3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1053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105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053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3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30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5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2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2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5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5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5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5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5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5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5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5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51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5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51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1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48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48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4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4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4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4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4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4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4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0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71"/>
          </reference>
        </references>
      </pivotArea>
    </format>
    <format dxfId="10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1"/>
            <x v="43"/>
            <x v="44"/>
          </reference>
        </references>
      </pivotArea>
    </format>
    <format dxfId="10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4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104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2"/>
            <x v="45"/>
            <x v="69"/>
          </reference>
        </references>
      </pivotArea>
    </format>
    <format dxfId="104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104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459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5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57">
      <pivotArea dataOnly="0" labelOnly="1" outline="0" fieldPosition="0">
        <references count="7">
          <reference field="0" count="1" selected="0">
            <x v="13"/>
          </reference>
          <reference field="5" count="1">
            <x v="75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56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455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54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453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452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5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50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49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0448">
      <pivotArea dataOnly="0" labelOnly="1" outline="0" fieldPosition="0">
        <references count="7">
          <reference field="0" count="1" selected="0">
            <x v="14"/>
          </reference>
          <reference field="5" count="1">
            <x v="758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47">
      <pivotArea dataOnly="0" labelOnly="1" outline="0" fieldPosition="0">
        <references count="7">
          <reference field="0" count="1" selected="0">
            <x v="14"/>
          </reference>
          <reference field="5" count="1">
            <x v="760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46">
      <pivotArea dataOnly="0" labelOnly="1" outline="0" fieldPosition="0">
        <references count="7">
          <reference field="0" count="1" selected="0">
            <x v="14"/>
          </reference>
          <reference field="5" count="1">
            <x v="429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45">
      <pivotArea dataOnly="0" labelOnly="1" outline="0" fieldPosition="0">
        <references count="7">
          <reference field="0" count="1" selected="0">
            <x v="14"/>
          </reference>
          <reference field="5" count="1">
            <x v="645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444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443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42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41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40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39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38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37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436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3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34">
      <pivotArea dataOnly="0" labelOnly="1" outline="0" fieldPosition="0">
        <references count="7">
          <reference field="0" count="1" selected="0">
            <x v="15"/>
          </reference>
          <reference field="5" count="1">
            <x v="75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433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32">
      <pivotArea dataOnly="0" labelOnly="1" outline="0" fieldPosition="0">
        <references count="7">
          <reference field="0" count="1" selected="0">
            <x v="15"/>
          </reference>
          <reference field="5" count="1">
            <x v="76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31">
      <pivotArea dataOnly="0" labelOnly="1" outline="0" fieldPosition="0">
        <references count="7">
          <reference field="0" count="1" selected="0">
            <x v="15"/>
          </reference>
          <reference field="5" count="2">
            <x v="2966"/>
            <x v="75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430">
      <pivotArea dataOnly="0" labelOnly="1" outline="0" fieldPosition="0">
        <references count="7">
          <reference field="0" count="1" selected="0">
            <x v="15"/>
          </reference>
          <reference field="5" count="1">
            <x v="75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429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428">
      <pivotArea dataOnly="0" labelOnly="1" outline="0" fieldPosition="0">
        <references count="7">
          <reference field="0" count="1" selected="0">
            <x v="15"/>
          </reference>
          <reference field="5" count="1">
            <x v="759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10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08">
      <pivotArea dataOnly="0" labelOnly="1" outline="0" fieldPosition="0">
        <references count="9">
          <reference field="0" count="1" selected="0">
            <x v="14"/>
          </reference>
          <reference field="3" count="1">
            <x v="7490"/>
          </reference>
          <reference field="5" count="1" selected="0">
            <x v="75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04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05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42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04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64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403">
      <pivotArea dataOnly="0" labelOnly="1" outline="0" fieldPosition="0">
        <references count="9">
          <reference field="0" count="1" selected="0">
            <x v="14"/>
          </reference>
          <reference field="3" count="1">
            <x v="7534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402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00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99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98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97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396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75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95">
      <pivotArea dataOnly="0" labelOnly="1" outline="0" fieldPosition="0">
        <references count="9">
          <reference field="0" count="1" selected="0">
            <x v="15"/>
          </reference>
          <reference field="3" count="1">
            <x v="7612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3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9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42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4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3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2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3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380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79">
      <pivotArea dataOnly="0" labelOnly="1" outline="0" fieldPosition="0">
        <references count="11">
          <reference field="0" count="1" selected="0">
            <x v="14"/>
          </reference>
          <reference field="1" count="1">
            <x v="7566"/>
          </reference>
          <reference field="3" count="1" selected="0">
            <x v="7534"/>
          </reference>
          <reference field="5" count="1" selected="0">
            <x v="32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378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75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77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76">
      <pivotArea dataOnly="0" labelOnly="1" outline="0" fieldPosition="0">
        <references count="11">
          <reference field="0" count="1" selected="0">
            <x v="15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75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375">
      <pivotArea outline="0" collapsedLevelsAreSubtotals="1" fieldPosition="0"/>
    </format>
    <format dxfId="10374">
      <pivotArea dataOnly="0" labelOnly="1" outline="0" axis="axisValues" fieldPosition="0"/>
    </format>
    <format dxfId="10373">
      <pivotArea dataOnly="0" outline="0" fieldPosition="0">
        <references count="1">
          <reference field="12" count="0" defaultSubtotal="1"/>
        </references>
      </pivotArea>
    </format>
    <format dxfId="10372">
      <pivotArea outline="0" collapsedLevelsAreSubtotals="1" fieldPosition="0"/>
    </format>
    <format dxfId="10371">
      <pivotArea dataOnly="0" labelOnly="1" outline="0" axis="axisValues" fieldPosition="0"/>
    </format>
    <format dxfId="10370">
      <pivotArea outline="0" collapsedLevelsAreSubtotals="1" fieldPosition="0"/>
    </format>
    <format dxfId="10369">
      <pivotArea dataOnly="0" labelOnly="1" outline="0" axis="axisValues" fieldPosition="0"/>
    </format>
    <format dxfId="10368">
      <pivotArea dataOnly="0" labelOnly="1" outline="0" axis="axisValues" fieldPosition="0"/>
    </format>
    <format dxfId="10367">
      <pivotArea outline="0" collapsedLevelsAreSubtotals="1" fieldPosition="0"/>
    </format>
    <format dxfId="10366">
      <pivotArea field="12" type="button" dataOnly="0" labelOnly="1" outline="0" axis="axisRow" fieldPosition="2"/>
    </format>
    <format dxfId="10365">
      <pivotArea field="10" type="button" dataOnly="0" labelOnly="1" outline="0" axis="axisRow" fieldPosition="3"/>
    </format>
    <format dxfId="10364">
      <pivotArea field="16" type="button" dataOnly="0" labelOnly="1" outline="0" axis="axisRow" fieldPosition="4"/>
    </format>
    <format dxfId="10363">
      <pivotArea field="18" type="button" dataOnly="0" labelOnly="1" outline="0" axis="axisRow" fieldPosition="5"/>
    </format>
    <format dxfId="10362">
      <pivotArea field="5" type="button" dataOnly="0" labelOnly="1" outline="0" axis="axisRow" fieldPosition="6"/>
    </format>
    <format dxfId="10361">
      <pivotArea field="9" type="button" dataOnly="0" labelOnly="1" outline="0" axis="axisRow" fieldPosition="7"/>
    </format>
    <format dxfId="10360">
      <pivotArea field="3" type="button" dataOnly="0" labelOnly="1" outline="0" axis="axisRow" fieldPosition="8"/>
    </format>
    <format dxfId="10359">
      <pivotArea field="7" type="button" dataOnly="0" labelOnly="1" outline="0" axis="axisRow" fieldPosition="9"/>
    </format>
    <format dxfId="10358">
      <pivotArea field="1" type="button" dataOnly="0" labelOnly="1" outline="0" axis="axisRow" fieldPosition="10"/>
    </format>
    <format dxfId="10357">
      <pivotArea dataOnly="0" labelOnly="1" outline="0" axis="axisValues" fieldPosition="0"/>
    </format>
    <format dxfId="10356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355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35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035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03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3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35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48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347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3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4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034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03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3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3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335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3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3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3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3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2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32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3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3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3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3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3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31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31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31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3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2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2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102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2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02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2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027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2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2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102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0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2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102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10253">
      <pivotArea dataOnly="0" labelOnly="1" outline="0" fieldPosition="0">
        <references count="7">
          <reference field="0" count="1" selected="0">
            <x v="11"/>
          </reference>
          <reference field="5" count="1">
            <x v="760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52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51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5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49">
      <pivotArea dataOnly="0" labelOnly="1" outline="0" fieldPosition="0">
        <references count="7">
          <reference field="0" count="1" selected="0">
            <x v="11"/>
          </reference>
          <reference field="5" count="1">
            <x v="58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248">
      <pivotArea dataOnly="0" labelOnly="1" outline="0" fieldPosition="0">
        <references count="7">
          <reference field="0" count="1" selected="0">
            <x v="11"/>
          </reference>
          <reference field="5" count="1">
            <x v="681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247">
      <pivotArea dataOnly="0" labelOnly="1" outline="0" fieldPosition="0">
        <references count="7">
          <reference field="0" count="1" selected="0">
            <x v="11"/>
          </reference>
          <reference field="5" count="1">
            <x v="482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46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245">
      <pivotArea dataOnly="0" labelOnly="1" outline="0" fieldPosition="0">
        <references count="7">
          <reference field="0" count="1" selected="0">
            <x v="12"/>
          </reference>
          <reference field="5" count="1">
            <x v="76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44">
      <pivotArea dataOnly="0" labelOnly="1" outline="0" fieldPosition="0">
        <references count="7">
          <reference field="0" count="1" selected="0">
            <x v="12"/>
          </reference>
          <reference field="5" count="1">
            <x v="76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43">
      <pivotArea dataOnly="0" labelOnly="1" outline="0" fieldPosition="0">
        <references count="7">
          <reference field="0" count="1" selected="0">
            <x v="13"/>
          </reference>
          <reference field="5" count="1">
            <x v="75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42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41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40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39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38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3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36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35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34">
      <pivotArea dataOnly="0" labelOnly="1" outline="0" fieldPosition="0">
        <references count="7">
          <reference field="0" count="1" selected="0">
            <x v="14"/>
          </reference>
          <reference field="5" count="1">
            <x v="518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233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32">
      <pivotArea dataOnly="0" labelOnly="1" outline="0" fieldPosition="0">
        <references count="7">
          <reference field="0" count="1" selected="0">
            <x v="14"/>
          </reference>
          <reference field="5" count="1">
            <x v="645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31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30">
      <pivotArea dataOnly="0" labelOnly="1" outline="0" fieldPosition="0">
        <references count="7">
          <reference field="0" count="1" selected="0">
            <x v="14"/>
          </reference>
          <reference field="5" count="1">
            <x v="7316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29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28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27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226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2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24">
      <pivotArea dataOnly="0" labelOnly="1" outline="0" fieldPosition="0">
        <references count="7">
          <reference field="0" count="1" selected="0">
            <x v="15"/>
          </reference>
          <reference field="5" count="1">
            <x v="75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23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222">
      <pivotArea dataOnly="0" labelOnly="1" outline="0" fieldPosition="0">
        <references count="7">
          <reference field="0" count="1" selected="0">
            <x v="15"/>
          </reference>
          <reference field="5" count="1">
            <x v="2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22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1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2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200">
      <pivotArea dataOnly="0" labelOnly="1" outline="0" fieldPosition="0">
        <references count="9">
          <reference field="0" count="1" selected="0">
            <x v="11"/>
          </reference>
          <reference field="3" count="1">
            <x v="7621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99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97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96">
      <pivotArea dataOnly="0" labelOnly="1" outline="0" fieldPosition="0">
        <references count="9">
          <reference field="0" count="1" selected="0">
            <x v="11"/>
          </reference>
          <reference field="3" count="1">
            <x v="7620"/>
          </reference>
          <reference field="5" count="1" selected="0">
            <x v="4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9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9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92">
      <pivotArea dataOnly="0" labelOnly="1" outline="0" fieldPosition="0">
        <references count="9">
          <reference field="0" count="1" selected="0">
            <x v="14"/>
          </reference>
          <reference field="3" count="1">
            <x v="6767"/>
          </reference>
          <reference field="5" count="1" selected="0">
            <x v="51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1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90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64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189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88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73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87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86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85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1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83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75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8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1"/>
          </reference>
          <reference field="5" count="1" selected="0">
            <x v="76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7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0"/>
          </reference>
          <reference field="5" count="1" selected="0">
            <x v="48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67"/>
          </reference>
          <reference field="5" count="1" selected="0">
            <x v="51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64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73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66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65">
      <pivotArea outline="0" collapsedLevelsAreSubtotals="1" fieldPosition="0"/>
    </format>
    <format dxfId="10164">
      <pivotArea dataOnly="0" labelOnly="1" outline="0" axis="axisValues" fieldPosition="0"/>
    </format>
    <format dxfId="10163">
      <pivotArea dataOnly="0" outline="0" fieldPosition="0">
        <references count="1">
          <reference field="12" count="0" defaultSubtotal="1"/>
        </references>
      </pivotArea>
    </format>
    <format dxfId="10162">
      <pivotArea outline="0" collapsedLevelsAreSubtotals="1" fieldPosition="0"/>
    </format>
    <format dxfId="10161">
      <pivotArea dataOnly="0" labelOnly="1" outline="0" axis="axisValues" fieldPosition="0"/>
    </format>
    <format dxfId="10160">
      <pivotArea outline="0" collapsedLevelsAreSubtotals="1" fieldPosition="0"/>
    </format>
    <format dxfId="10159">
      <pivotArea dataOnly="0" labelOnly="1" outline="0" axis="axisValues" fieldPosition="0"/>
    </format>
    <format dxfId="10158">
      <pivotArea dataOnly="0" labelOnly="1" outline="0" axis="axisValues" fieldPosition="0"/>
    </format>
    <format dxfId="10157">
      <pivotArea outline="0" collapsedLevelsAreSubtotals="1" fieldPosition="0"/>
    </format>
    <format dxfId="10156">
      <pivotArea field="12" type="button" dataOnly="0" labelOnly="1" outline="0" axis="axisRow" fieldPosition="2"/>
    </format>
    <format dxfId="10155">
      <pivotArea field="10" type="button" dataOnly="0" labelOnly="1" outline="0" axis="axisRow" fieldPosition="3"/>
    </format>
    <format dxfId="10154">
      <pivotArea field="16" type="button" dataOnly="0" labelOnly="1" outline="0" axis="axisRow" fieldPosition="4"/>
    </format>
    <format dxfId="10153">
      <pivotArea field="18" type="button" dataOnly="0" labelOnly="1" outline="0" axis="axisRow" fieldPosition="5"/>
    </format>
    <format dxfId="10152">
      <pivotArea field="5" type="button" dataOnly="0" labelOnly="1" outline="0" axis="axisRow" fieldPosition="6"/>
    </format>
    <format dxfId="10151">
      <pivotArea field="9" type="button" dataOnly="0" labelOnly="1" outline="0" axis="axisRow" fieldPosition="7"/>
    </format>
    <format dxfId="10150">
      <pivotArea field="3" type="button" dataOnly="0" labelOnly="1" outline="0" axis="axisRow" fieldPosition="8"/>
    </format>
    <format dxfId="10149">
      <pivotArea field="7" type="button" dataOnly="0" labelOnly="1" outline="0" axis="axisRow" fieldPosition="9"/>
    </format>
    <format dxfId="10148">
      <pivotArea field="1" type="button" dataOnly="0" labelOnly="1" outline="0" axis="axisRow" fieldPosition="10"/>
    </format>
    <format dxfId="10147">
      <pivotArea dataOnly="0" labelOnly="1" outline="0" axis="axisValues" fieldPosition="0"/>
    </format>
    <format dxfId="10146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145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14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014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01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1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14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3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38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137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13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3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3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013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01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1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1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125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1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12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2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1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1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1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1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11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1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1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1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1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1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10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10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10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0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0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100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0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00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0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00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0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0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10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0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0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0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0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0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0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100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10043">
      <pivotArea dataOnly="0" labelOnly="1" outline="0" fieldPosition="0">
        <references count="7">
          <reference field="0" count="1" selected="0">
            <x v="11"/>
          </reference>
          <reference field="5" count="1">
            <x v="760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42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41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4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39">
      <pivotArea dataOnly="0" labelOnly="1" outline="0" fieldPosition="0">
        <references count="7">
          <reference field="0" count="1" selected="0">
            <x v="11"/>
          </reference>
          <reference field="5" count="1">
            <x v="58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038">
      <pivotArea dataOnly="0" labelOnly="1" outline="0" fieldPosition="0">
        <references count="7">
          <reference field="0" count="1" selected="0">
            <x v="11"/>
          </reference>
          <reference field="5" count="1">
            <x v="681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037">
      <pivotArea dataOnly="0" labelOnly="1" outline="0" fieldPosition="0">
        <references count="7">
          <reference field="0" count="1" selected="0">
            <x v="11"/>
          </reference>
          <reference field="5" count="1">
            <x v="482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36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035">
      <pivotArea dataOnly="0" labelOnly="1" outline="0" fieldPosition="0">
        <references count="7">
          <reference field="0" count="1" selected="0">
            <x v="12"/>
          </reference>
          <reference field="5" count="1">
            <x v="76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034">
      <pivotArea dataOnly="0" labelOnly="1" outline="0" fieldPosition="0">
        <references count="7">
          <reference field="0" count="1" selected="0">
            <x v="12"/>
          </reference>
          <reference field="5" count="1">
            <x v="76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33">
      <pivotArea dataOnly="0" labelOnly="1" outline="0" fieldPosition="0">
        <references count="7">
          <reference field="0" count="1" selected="0">
            <x v="13"/>
          </reference>
          <reference field="5" count="1">
            <x v="75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32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31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30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29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28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2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26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25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24">
      <pivotArea dataOnly="0" labelOnly="1" outline="0" fieldPosition="0">
        <references count="7">
          <reference field="0" count="1" selected="0">
            <x v="14"/>
          </reference>
          <reference field="5" count="1">
            <x v="518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023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22">
      <pivotArea dataOnly="0" labelOnly="1" outline="0" fieldPosition="0">
        <references count="7">
          <reference field="0" count="1" selected="0">
            <x v="14"/>
          </reference>
          <reference field="5" count="1">
            <x v="645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021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20">
      <pivotArea dataOnly="0" labelOnly="1" outline="0" fieldPosition="0">
        <references count="7">
          <reference field="0" count="1" selected="0">
            <x v="14"/>
          </reference>
          <reference field="5" count="1">
            <x v="7316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19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18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17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016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1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14">
      <pivotArea dataOnly="0" labelOnly="1" outline="0" fieldPosition="0">
        <references count="7">
          <reference field="0" count="1" selected="0">
            <x v="15"/>
          </reference>
          <reference field="5" count="1">
            <x v="75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13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12">
      <pivotArea dataOnly="0" labelOnly="1" outline="0" fieldPosition="0">
        <references count="7">
          <reference field="0" count="1" selected="0">
            <x v="15"/>
          </reference>
          <reference field="5" count="1">
            <x v="2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01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0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00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0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90">
      <pivotArea dataOnly="0" labelOnly="1" outline="0" fieldPosition="0">
        <references count="9">
          <reference field="0" count="1" selected="0">
            <x v="11"/>
          </reference>
          <reference field="3" count="1">
            <x v="7621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89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87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86">
      <pivotArea dataOnly="0" labelOnly="1" outline="0" fieldPosition="0">
        <references count="9">
          <reference field="0" count="1" selected="0">
            <x v="11"/>
          </reference>
          <reference field="3" count="1">
            <x v="7620"/>
          </reference>
          <reference field="5" count="1" selected="0">
            <x v="4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8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98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82">
      <pivotArea dataOnly="0" labelOnly="1" outline="0" fieldPosition="0">
        <references count="9">
          <reference field="0" count="1" selected="0">
            <x v="14"/>
          </reference>
          <reference field="3" count="1">
            <x v="6767"/>
          </reference>
          <reference field="5" count="1" selected="0">
            <x v="51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80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64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979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78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73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77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76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75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9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73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75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97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1"/>
          </reference>
          <reference field="5" count="1" selected="0">
            <x v="76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6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0"/>
          </reference>
          <reference field="5" count="1" selected="0">
            <x v="48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9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9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67"/>
          </reference>
          <reference field="5" count="1" selected="0">
            <x v="51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64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73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56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55">
      <pivotArea outline="0" collapsedLevelsAreSubtotals="1" fieldPosition="0"/>
    </format>
    <format dxfId="9954">
      <pivotArea dataOnly="0" labelOnly="1" outline="0" axis="axisValues" fieldPosition="0"/>
    </format>
    <format dxfId="9953">
      <pivotArea dataOnly="0" outline="0" fieldPosition="0">
        <references count="1">
          <reference field="12" count="0" defaultSubtotal="1"/>
        </references>
      </pivotArea>
    </format>
    <format dxfId="9952">
      <pivotArea outline="0" collapsedLevelsAreSubtotals="1" fieldPosition="0"/>
    </format>
    <format dxfId="9951">
      <pivotArea dataOnly="0" labelOnly="1" outline="0" axis="axisValues" fieldPosition="0"/>
    </format>
    <format dxfId="9950">
      <pivotArea outline="0" collapsedLevelsAreSubtotals="1" fieldPosition="0"/>
    </format>
    <format dxfId="9949">
      <pivotArea dataOnly="0" labelOnly="1" outline="0" axis="axisValues" fieldPosition="0"/>
    </format>
    <format dxfId="9948">
      <pivotArea dataOnly="0" labelOnly="1" outline="0" axis="axisValues" fieldPosition="0"/>
    </format>
    <format dxfId="9947">
      <pivotArea outline="0" collapsedLevelsAreSubtotals="1" fieldPosition="0"/>
    </format>
    <format dxfId="9946">
      <pivotArea field="12" type="button" dataOnly="0" labelOnly="1" outline="0" axis="axisRow" fieldPosition="2"/>
    </format>
    <format dxfId="9945">
      <pivotArea field="10" type="button" dataOnly="0" labelOnly="1" outline="0" axis="axisRow" fieldPosition="3"/>
    </format>
    <format dxfId="9944">
      <pivotArea field="16" type="button" dataOnly="0" labelOnly="1" outline="0" axis="axisRow" fieldPosition="4"/>
    </format>
    <format dxfId="9943">
      <pivotArea field="18" type="button" dataOnly="0" labelOnly="1" outline="0" axis="axisRow" fieldPosition="5"/>
    </format>
    <format dxfId="9942">
      <pivotArea field="5" type="button" dataOnly="0" labelOnly="1" outline="0" axis="axisRow" fieldPosition="6"/>
    </format>
    <format dxfId="9941">
      <pivotArea field="9" type="button" dataOnly="0" labelOnly="1" outline="0" axis="axisRow" fieldPosition="7"/>
    </format>
    <format dxfId="9940">
      <pivotArea field="3" type="button" dataOnly="0" labelOnly="1" outline="0" axis="axisRow" fieldPosition="8"/>
    </format>
    <format dxfId="9939">
      <pivotArea field="7" type="button" dataOnly="0" labelOnly="1" outline="0" axis="axisRow" fieldPosition="9"/>
    </format>
    <format dxfId="9938">
      <pivotArea field="1" type="button" dataOnly="0" labelOnly="1" outline="0" axis="axisRow" fieldPosition="10"/>
    </format>
    <format dxfId="9937">
      <pivotArea dataOnly="0" labelOnly="1" outline="0" axis="axisValues" fieldPosition="0"/>
    </format>
    <format dxfId="9936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993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99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9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93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93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9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2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992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99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9923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9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92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9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9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9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9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9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9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9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9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9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9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9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90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9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90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8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8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8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8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8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8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8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1"/>
          </reference>
        </references>
      </pivotArea>
    </format>
    <format dxfId="9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9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7"/>
          </reference>
        </references>
      </pivotArea>
    </format>
    <format dxfId="9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9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8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98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46"/>
            <x v="72"/>
            <x v="74"/>
          </reference>
        </references>
      </pivotArea>
    </format>
    <format dxfId="98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98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9852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5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50">
      <pivotArea dataOnly="0" labelOnly="1" outline="0" fieldPosition="0">
        <references count="7">
          <reference field="0" count="1" selected="0">
            <x v="13"/>
          </reference>
          <reference field="5" count="1">
            <x v="75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49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48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47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846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45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4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43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42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41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840">
      <pivotArea dataOnly="0" labelOnly="1" outline="0" fieldPosition="0">
        <references count="7">
          <reference field="0" count="1" selected="0">
            <x v="14"/>
          </reference>
          <reference field="5" count="1">
            <x v="703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39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38">
      <pivotArea dataOnly="0" labelOnly="1" outline="0" fieldPosition="0">
        <references count="7">
          <reference field="0" count="1" selected="0">
            <x v="14"/>
          </reference>
          <reference field="5" count="1">
            <x v="682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37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36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35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34">
      <pivotArea dataOnly="0" labelOnly="1" outline="0" fieldPosition="0">
        <references count="7">
          <reference field="0" count="1" selected="0">
            <x v="14"/>
          </reference>
          <reference field="5" count="1">
            <x v="523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833">
      <pivotArea dataOnly="0" labelOnly="1" outline="0" fieldPosition="0">
        <references count="7">
          <reference field="0" count="1" selected="0">
            <x v="14"/>
          </reference>
          <reference field="5" count="1">
            <x v="518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32">
      <pivotArea dataOnly="0" labelOnly="1" outline="0" fieldPosition="0">
        <references count="7">
          <reference field="0" count="1" selected="0">
            <x v="14"/>
          </reference>
          <reference field="5" count="1">
            <x v="652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831">
      <pivotArea dataOnly="0" labelOnly="1" outline="0" fieldPosition="0">
        <references count="7">
          <reference field="0" count="1" selected="0">
            <x v="14"/>
          </reference>
          <reference field="5" count="1">
            <x v="746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30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29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28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827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82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25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824">
      <pivotArea dataOnly="0" labelOnly="1" outline="0" fieldPosition="0">
        <references count="7">
          <reference field="0" count="1" selected="0">
            <x v="15"/>
          </reference>
          <reference field="5" count="1">
            <x v="76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823">
      <pivotArea dataOnly="0" labelOnly="1" outline="0" fieldPosition="0">
        <references count="7">
          <reference field="0" count="1" selected="0">
            <x v="15"/>
          </reference>
          <reference field="5" count="2">
            <x v="2966"/>
            <x v="2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822">
      <pivotArea dataOnly="0" labelOnly="1" outline="0" fieldPosition="0">
        <references count="7">
          <reference field="0" count="1" selected="0">
            <x v="15"/>
          </reference>
          <reference field="5" count="1">
            <x v="44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821">
      <pivotArea dataOnly="0" labelOnly="1" outline="0" fieldPosition="0">
        <references count="7">
          <reference field="0" count="1" selected="0">
            <x v="15"/>
          </reference>
          <reference field="5" count="1">
            <x v="76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9820">
      <pivotArea dataOnly="0" labelOnly="1" outline="0" fieldPosition="0">
        <references count="7">
          <reference field="0" count="1" selected="0">
            <x v="15"/>
          </reference>
          <reference field="5" count="1">
            <x v="76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819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818">
      <pivotArea dataOnly="0" labelOnly="1" outline="0" fieldPosition="0">
        <references count="7">
          <reference field="0" count="1" selected="0">
            <x v="15"/>
          </reference>
          <reference field="5" count="1">
            <x v="760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8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98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795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703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94">
      <pivotArea dataOnly="0" labelOnly="1" outline="0" fieldPosition="0">
        <references count="9">
          <reference field="0" count="1" selected="0">
            <x v="14"/>
          </reference>
          <reference field="3" count="1">
            <x v="7534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93">
      <pivotArea dataOnly="0" labelOnly="1" outline="0" fieldPosition="0">
        <references count="9">
          <reference field="0" count="1" selected="0">
            <x v="14"/>
          </reference>
          <reference field="3" count="1">
            <x v="7624"/>
          </reference>
          <reference field="5" count="1" selected="0">
            <x v="68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92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91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90">
      <pivotArea dataOnly="0" labelOnly="1" outline="0" fieldPosition="0">
        <references count="9">
          <reference field="0" count="1" selected="0">
            <x v="14"/>
          </reference>
          <reference field="3" count="1">
            <x v="2788"/>
          </reference>
          <reference field="5" count="1" selected="0">
            <x v="52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789">
      <pivotArea dataOnly="0" labelOnly="1" outline="0" fieldPosition="0">
        <references count="9">
          <reference field="0" count="1" selected="0">
            <x v="14"/>
          </reference>
          <reference field="3" count="1">
            <x v="6767"/>
          </reference>
          <reference field="5" count="1" selected="0">
            <x v="51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788">
      <pivotArea dataOnly="0" labelOnly="1" outline="0" fieldPosition="0">
        <references count="9">
          <reference field="0" count="1" selected="0">
            <x v="14"/>
          </reference>
          <reference field="3" count="1">
            <x v="7623"/>
          </reference>
          <reference field="5" count="1" selected="0">
            <x v="65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7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86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85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84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7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7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781">
      <pivotArea dataOnly="0" labelOnly="1" outline="0" fieldPosition="0">
        <references count="9">
          <reference field="0" count="1" selected="0">
            <x v="15"/>
          </reference>
          <reference field="3" count="1">
            <x v="7612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7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70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4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4"/>
          </reference>
          <reference field="5" count="1" selected="0">
            <x v="6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8"/>
          </reference>
          <reference field="5" count="1" selected="0">
            <x v="52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7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3"/>
          </reference>
          <reference field="5" count="1" selected="0">
            <x v="6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7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7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2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7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762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61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60">
      <pivotArea dataOnly="0" labelOnly="1" outline="0" fieldPosition="0">
        <references count="11">
          <reference field="0" count="1" selected="0">
            <x v="14"/>
          </reference>
          <reference field="1" count="1">
            <x v="7575"/>
          </reference>
          <reference field="3" count="1" selected="0">
            <x v="7623"/>
          </reference>
          <reference field="5" count="1" selected="0">
            <x v="6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759">
      <pivotArea dataOnly="0" labelOnly="1" outline="0" fieldPosition="0">
        <references count="11">
          <reference field="0" count="1" selected="0">
            <x v="15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6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758">
      <pivotArea outline="0" collapsedLevelsAreSubtotals="1" fieldPosition="0"/>
    </format>
    <format dxfId="9757">
      <pivotArea dataOnly="0" labelOnly="1" outline="0" axis="axisValues" fieldPosition="0"/>
    </format>
    <format dxfId="9756">
      <pivotArea dataOnly="0" outline="0" fieldPosition="0">
        <references count="1">
          <reference field="12" count="0" defaultSubtotal="1"/>
        </references>
      </pivotArea>
    </format>
    <format dxfId="9755">
      <pivotArea outline="0" collapsedLevelsAreSubtotals="1" fieldPosition="0"/>
    </format>
    <format dxfId="9754">
      <pivotArea dataOnly="0" labelOnly="1" outline="0" axis="axisValues" fieldPosition="0"/>
    </format>
    <format dxfId="9753">
      <pivotArea outline="0" collapsedLevelsAreSubtotals="1" fieldPosition="0"/>
    </format>
    <format dxfId="9752">
      <pivotArea dataOnly="0" labelOnly="1" outline="0" axis="axisValues" fieldPosition="0"/>
    </format>
    <format dxfId="9751">
      <pivotArea dataOnly="0" labelOnly="1" outline="0" axis="axisValues" fieldPosition="0"/>
    </format>
    <format dxfId="9750">
      <pivotArea outline="0" collapsedLevelsAreSubtotals="1" fieldPosition="0"/>
    </format>
    <format dxfId="9749">
      <pivotArea field="12" type="button" dataOnly="0" labelOnly="1" outline="0" axis="axisRow" fieldPosition="2"/>
    </format>
    <format dxfId="9748">
      <pivotArea field="10" type="button" dataOnly="0" labelOnly="1" outline="0" axis="axisRow" fieldPosition="3"/>
    </format>
    <format dxfId="9747">
      <pivotArea field="16" type="button" dataOnly="0" labelOnly="1" outline="0" axis="axisRow" fieldPosition="4"/>
    </format>
    <format dxfId="9746">
      <pivotArea field="18" type="button" dataOnly="0" labelOnly="1" outline="0" axis="axisRow" fieldPosition="5"/>
    </format>
    <format dxfId="9745">
      <pivotArea field="5" type="button" dataOnly="0" labelOnly="1" outline="0" axis="axisRow" fieldPosition="6"/>
    </format>
    <format dxfId="9744">
      <pivotArea field="9" type="button" dataOnly="0" labelOnly="1" outline="0" axis="axisRow" fieldPosition="7"/>
    </format>
    <format dxfId="9743">
      <pivotArea field="3" type="button" dataOnly="0" labelOnly="1" outline="0" axis="axisRow" fieldPosition="8"/>
    </format>
    <format dxfId="9742">
      <pivotArea field="7" type="button" dataOnly="0" labelOnly="1" outline="0" axis="axisRow" fieldPosition="9"/>
    </format>
    <format dxfId="9741">
      <pivotArea field="1" type="button" dataOnly="0" labelOnly="1" outline="0" axis="axisRow" fieldPosition="10"/>
    </format>
    <format dxfId="9740">
      <pivotArea dataOnly="0" labelOnly="1" outline="0" axis="axisValues" fieldPosition="0"/>
    </format>
    <format dxfId="973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973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9737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973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973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73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7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29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9728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97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7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7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7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7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7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7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7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1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1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7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7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70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7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7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7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7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7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7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7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6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6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69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6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69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6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6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6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6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6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96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96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96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96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96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96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96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6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6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6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6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6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9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6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96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6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6"/>
            <x v="48"/>
          </reference>
        </references>
      </pivotArea>
    </format>
    <format dxfId="96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9622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21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2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19">
      <pivotArea dataOnly="0" labelOnly="1" outline="0" fieldPosition="0">
        <references count="7">
          <reference field="0" count="1" selected="0">
            <x v="10"/>
          </reference>
          <reference field="5" count="1">
            <x v="440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618">
      <pivotArea dataOnly="0" labelOnly="1" outline="0" fieldPosition="0">
        <references count="7">
          <reference field="0" count="1" selected="0">
            <x v="10"/>
          </reference>
          <reference field="5" count="1">
            <x v="540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617">
      <pivotArea dataOnly="0" labelOnly="1" outline="0" fieldPosition="0">
        <references count="7">
          <reference field="0" count="1" selected="0">
            <x v="10"/>
          </reference>
          <reference field="5" count="1">
            <x v="429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16">
      <pivotArea dataOnly="0" labelOnly="1" outline="0" fieldPosition="0">
        <references count="7">
          <reference field="0" count="1" selected="0">
            <x v="10"/>
          </reference>
          <reference field="5" count="1">
            <x v="699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15">
      <pivotArea dataOnly="0" labelOnly="1" outline="0" fieldPosition="0">
        <references count="7">
          <reference field="0" count="1" selected="0">
            <x v="10"/>
          </reference>
          <reference field="5" count="1">
            <x v="473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14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13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12">
      <pivotArea dataOnly="0" labelOnly="1" outline="0" fieldPosition="0">
        <references count="7">
          <reference field="0" count="1" selected="0">
            <x v="13"/>
          </reference>
          <reference field="5" count="1">
            <x v="75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11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10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09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608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07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06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05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04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03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02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01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600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599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98">
      <pivotArea dataOnly="0" labelOnly="1" outline="0" fieldPosition="0">
        <references count="7">
          <reference field="0" count="1" selected="0">
            <x v="14"/>
          </reference>
          <reference field="5" count="1">
            <x v="330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597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96">
      <pivotArea dataOnly="0" labelOnly="1" outline="0" fieldPosition="0">
        <references count="7">
          <reference field="0" count="1" selected="0">
            <x v="14"/>
          </reference>
          <reference field="5" count="1">
            <x v="757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95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94">
      <pivotArea dataOnly="0" labelOnly="1" outline="0" fieldPosition="0">
        <references count="7">
          <reference field="0" count="1" selected="0">
            <x v="14"/>
          </reference>
          <reference field="5" count="1">
            <x v="518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593">
      <pivotArea dataOnly="0" labelOnly="1" outline="0" fieldPosition="0">
        <references count="7">
          <reference field="0" count="1" selected="0">
            <x v="14"/>
          </reference>
          <reference field="5" count="1">
            <x v="76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92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91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590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8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88">
      <pivotArea dataOnly="0" labelOnly="1" outline="0" fieldPosition="0">
        <references count="7">
          <reference field="0" count="1" selected="0">
            <x v="15"/>
          </reference>
          <reference field="5" count="2">
            <x v="7568"/>
            <x v="76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587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586">
      <pivotArea dataOnly="0" labelOnly="1" outline="0" fieldPosition="0">
        <references count="7">
          <reference field="0" count="1" selected="0">
            <x v="15"/>
          </reference>
          <reference field="5" count="1">
            <x v="76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5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58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8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8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5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560">
      <pivotArea dataOnly="0" labelOnly="1" outline="0" fieldPosition="0">
        <references count="9">
          <reference field="0" count="1" selected="0">
            <x v="7"/>
          </reference>
          <reference field="3" count="1">
            <x v="7597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59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558">
      <pivotArea dataOnly="0" labelOnly="1" outline="0" fieldPosition="0">
        <references count="9">
          <reference field="0" count="1" selected="0">
            <x v="10"/>
          </reference>
          <reference field="3" count="1">
            <x v="7406"/>
          </reference>
          <reference field="5" count="1" selected="0">
            <x v="4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557">
      <pivotArea dataOnly="0" labelOnly="1" outline="0" fieldPosition="0">
        <references count="9">
          <reference field="0" count="1" selected="0">
            <x v="10"/>
          </reference>
          <reference field="3" count="1">
            <x v="7407"/>
          </reference>
          <reference field="5" count="1" selected="0">
            <x v="5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556">
      <pivotArea dataOnly="0" labelOnly="1" outline="0" fieldPosition="0">
        <references count="9">
          <reference field="0" count="1" selected="0">
            <x v="10"/>
          </reference>
          <reference field="3" count="1">
            <x v="7596"/>
          </reference>
          <reference field="5" count="1" selected="0">
            <x v="42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55">
      <pivotArea dataOnly="0" labelOnly="1" outline="0" fieldPosition="0">
        <references count="9">
          <reference field="0" count="1" selected="0">
            <x v="10"/>
          </reference>
          <reference field="3" count="1">
            <x v="7591"/>
          </reference>
          <reference field="5" count="1" selected="0">
            <x v="4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54">
      <pivotArea dataOnly="0" labelOnly="1" outline="0" fieldPosition="0">
        <references count="9">
          <reference field="0" count="1" selected="0">
            <x v="10"/>
          </reference>
          <reference field="3" count="1">
            <x v="7593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51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49">
      <pivotArea dataOnly="0" labelOnly="1" outline="0" fieldPosition="0">
        <references count="9">
          <reference field="0" count="1" selected="0">
            <x v="14"/>
          </reference>
          <reference field="3" count="1">
            <x v="7534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48">
      <pivotArea dataOnly="0" labelOnly="1" outline="0" fieldPosition="0">
        <references count="9">
          <reference field="0" count="1" selected="0">
            <x v="14"/>
          </reference>
          <reference field="3" count="1">
            <x v="684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547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5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45">
      <pivotArea dataOnly="0" labelOnly="1" outline="0" fieldPosition="0">
        <references count="9">
          <reference field="0" count="1" selected="0">
            <x v="14"/>
          </reference>
          <reference field="3" count="1">
            <x v="7495"/>
          </reference>
          <reference field="5" count="1" selected="0">
            <x v="33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544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43">
      <pivotArea dataOnly="0" labelOnly="1" outline="0" fieldPosition="0">
        <references count="9">
          <reference field="0" count="1" selected="0">
            <x v="14"/>
          </reference>
          <reference field="3" count="1">
            <x v="7584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42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41">
      <pivotArea dataOnly="0" labelOnly="1" outline="0" fieldPosition="0">
        <references count="9">
          <reference field="0" count="1" selected="0">
            <x v="14"/>
          </reference>
          <reference field="3" count="1">
            <x v="6767"/>
          </reference>
          <reference field="5" count="1" selected="0">
            <x v="51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540">
      <pivotArea dataOnly="0" labelOnly="1" outline="0" fieldPosition="0">
        <references count="9">
          <reference field="0" count="1" selected="0">
            <x v="14"/>
          </reference>
          <reference field="3" count="1">
            <x v="7627"/>
          </reference>
          <reference field="5" count="1" selected="0">
            <x v="76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39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38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37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536">
      <pivotArea dataOnly="0" labelOnly="1" outline="0" fieldPosition="0">
        <references count="9">
          <reference field="0" count="1" selected="0">
            <x v="15"/>
          </reference>
          <reference field="3" count="1">
            <x v="7625"/>
          </reference>
          <reference field="5" count="1" selected="0">
            <x v="75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535">
      <pivotArea dataOnly="0" labelOnly="1" outline="0" fieldPosition="0">
        <references count="9">
          <reference field="0" count="1" selected="0">
            <x v="15"/>
          </reference>
          <reference field="3" count="1">
            <x v="7626"/>
          </reference>
          <reference field="5" count="1" selected="0">
            <x v="76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5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7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53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06"/>
          </reference>
          <reference field="5" count="1" selected="0">
            <x v="44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53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6"/>
          </reference>
          <reference field="5" count="1" selected="0">
            <x v="42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2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3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4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0"/>
          </reference>
          <reference field="5" count="1" selected="0">
            <x v="57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76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5"/>
          </reference>
          <reference field="5" count="1" selected="0">
            <x v="33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4"/>
          </reference>
          <reference field="5" count="1" selected="0">
            <x v="75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7"/>
          </reference>
          <reference field="5" count="1" selected="0">
            <x v="76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6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512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511">
      <pivotArea dataOnly="0" labelOnly="1" outline="0" fieldPosition="0">
        <references count="11">
          <reference field="0" count="1" selected="0">
            <x v="10"/>
          </reference>
          <reference field="1" count="1">
            <x v="7581"/>
          </reference>
          <reference field="3" count="1" selected="0">
            <x v="7407"/>
          </reference>
          <reference field="5" count="1" selected="0">
            <x v="54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510">
      <pivotArea dataOnly="0" labelOnly="1" outline="0" fieldPosition="0">
        <references count="11">
          <reference field="0" count="1" selected="0">
            <x v="14"/>
          </reference>
          <reference field="1" count="1">
            <x v="7580"/>
          </reference>
          <reference field="3" count="1" selected="0">
            <x v="7534"/>
          </reference>
          <reference field="5" count="1" selected="0">
            <x v="32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09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2"/>
          </reference>
          <reference field="5" count="1" selected="0">
            <x v="74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08">
      <pivotArea outline="0" collapsedLevelsAreSubtotals="1" fieldPosition="0"/>
    </format>
    <format dxfId="9507">
      <pivotArea dataOnly="0" labelOnly="1" outline="0" axis="axisValues" fieldPosition="0"/>
    </format>
    <format dxfId="9506">
      <pivotArea dataOnly="0" outline="0" fieldPosition="0">
        <references count="1">
          <reference field="12" count="0" defaultSubtotal="1"/>
        </references>
      </pivotArea>
    </format>
    <format dxfId="9505">
      <pivotArea outline="0" collapsedLevelsAreSubtotals="1" fieldPosition="0"/>
    </format>
    <format dxfId="9504">
      <pivotArea dataOnly="0" labelOnly="1" outline="0" axis="axisValues" fieldPosition="0"/>
    </format>
    <format dxfId="9503">
      <pivotArea outline="0" collapsedLevelsAreSubtotals="1" fieldPosition="0"/>
    </format>
    <format dxfId="9502">
      <pivotArea dataOnly="0" labelOnly="1" outline="0" axis="axisValues" fieldPosition="0"/>
    </format>
    <format dxfId="9501">
      <pivotArea dataOnly="0" labelOnly="1" outline="0" axis="axisValues" fieldPosition="0"/>
    </format>
    <format dxfId="9500">
      <pivotArea outline="0" collapsedLevelsAreSubtotals="1" fieldPosition="0"/>
    </format>
    <format dxfId="9499">
      <pivotArea field="12" type="button" dataOnly="0" labelOnly="1" outline="0" axis="axisRow" fieldPosition="2"/>
    </format>
    <format dxfId="9498">
      <pivotArea field="10" type="button" dataOnly="0" labelOnly="1" outline="0" axis="axisRow" fieldPosition="3"/>
    </format>
    <format dxfId="9497">
      <pivotArea field="16" type="button" dataOnly="0" labelOnly="1" outline="0" axis="axisRow" fieldPosition="4"/>
    </format>
    <format dxfId="9496">
      <pivotArea field="18" type="button" dataOnly="0" labelOnly="1" outline="0" axis="axisRow" fieldPosition="5"/>
    </format>
    <format dxfId="9495">
      <pivotArea field="5" type="button" dataOnly="0" labelOnly="1" outline="0" axis="axisRow" fieldPosition="6"/>
    </format>
    <format dxfId="9494">
      <pivotArea field="9" type="button" dataOnly="0" labelOnly="1" outline="0" axis="axisRow" fieldPosition="7"/>
    </format>
    <format dxfId="9493">
      <pivotArea field="3" type="button" dataOnly="0" labelOnly="1" outline="0" axis="axisRow" fieldPosition="8"/>
    </format>
    <format dxfId="9492">
      <pivotArea field="7" type="button" dataOnly="0" labelOnly="1" outline="0" axis="axisRow" fieldPosition="9"/>
    </format>
    <format dxfId="9491">
      <pivotArea field="1" type="button" dataOnly="0" labelOnly="1" outline="0" axis="axisRow" fieldPosition="10"/>
    </format>
    <format dxfId="9490">
      <pivotArea dataOnly="0" labelOnly="1" outline="0" axis="axisValues" fieldPosition="0"/>
    </format>
    <format dxfId="9489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9488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9487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9486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9485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484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4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7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947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94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4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0"/>
          </reference>
        </references>
      </pivotArea>
    </format>
    <format dxfId="94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94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94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4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4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4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46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6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6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4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4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4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4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455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4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4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4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4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45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44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44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4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9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4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4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94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4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94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4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9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9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9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93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72"/>
            <x v="74"/>
          </reference>
        </references>
      </pivotArea>
    </format>
    <format dxfId="93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93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69"/>
            <x v="103"/>
          </reference>
        </references>
      </pivotArea>
    </format>
    <format dxfId="9382">
      <pivotArea dataOnly="0" labelOnly="1" outline="0" fieldPosition="0">
        <references count="7">
          <reference field="0" count="1" selected="0">
            <x v="14"/>
          </reference>
          <reference field="5" count="1">
            <x v="7622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81">
      <pivotArea dataOnly="0" labelOnly="1" outline="0" fieldPosition="0">
        <references count="7">
          <reference field="0" count="1" selected="0">
            <x v="14"/>
          </reference>
          <reference field="5" count="1">
            <x v="658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80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79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78">
      <pivotArea dataOnly="0" labelOnly="1" outline="0" fieldPosition="0">
        <references count="7">
          <reference field="0" count="1" selected="0">
            <x v="2"/>
          </reference>
          <reference field="5" count="1">
            <x v="56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77">
      <pivotArea dataOnly="0" labelOnly="1" outline="0" fieldPosition="0">
        <references count="7">
          <reference field="0" count="1" selected="0">
            <x v="2"/>
          </reference>
          <reference field="5" count="1">
            <x v="44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76">
      <pivotArea dataOnly="0" labelOnly="1" outline="0" fieldPosition="0">
        <references count="7">
          <reference field="0" count="1" selected="0">
            <x v="7"/>
          </reference>
          <reference field="5" count="1">
            <x v="575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75">
      <pivotArea dataOnly="0" labelOnly="1" outline="0" fieldPosition="0">
        <references count="7">
          <reference field="0" count="1" selected="0">
            <x v="7"/>
          </reference>
          <reference field="5" count="1">
            <x v="61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374">
      <pivotArea dataOnly="0" labelOnly="1" outline="0" fieldPosition="0">
        <references count="7">
          <reference field="0" count="1" selected="0">
            <x v="7"/>
          </reference>
          <reference field="5" count="1">
            <x v="76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7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72">
      <pivotArea dataOnly="0" labelOnly="1" outline="0" fieldPosition="0">
        <references count="7">
          <reference field="0" count="1" selected="0">
            <x v="7"/>
          </reference>
          <reference field="5" count="1">
            <x v="76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71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370">
      <pivotArea dataOnly="0" labelOnly="1" outline="0" fieldPosition="0">
        <references count="7">
          <reference field="0" count="1" selected="0">
            <x v="13"/>
          </reference>
          <reference field="5" count="1">
            <x v="75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69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68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67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66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65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64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63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62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61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360">
      <pivotArea dataOnly="0" labelOnly="1" outline="0" fieldPosition="0">
        <references count="7">
          <reference field="0" count="1" selected="0">
            <x v="14"/>
          </reference>
          <reference field="5" count="1">
            <x v="762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59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58">
      <pivotArea dataOnly="0" labelOnly="1" outline="0" fieldPosition="0">
        <references count="7">
          <reference field="0" count="1" selected="0">
            <x v="14"/>
          </reference>
          <reference field="5" count="1">
            <x v="679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357">
      <pivotArea dataOnly="0" labelOnly="1" outline="0" fieldPosition="0">
        <references count="7">
          <reference field="0" count="1" selected="0">
            <x v="14"/>
          </reference>
          <reference field="5" count="1">
            <x v="518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356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55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54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353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5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51">
      <pivotArea dataOnly="0" labelOnly="1" outline="0" fieldPosition="0">
        <references count="7">
          <reference field="0" count="1" selected="0">
            <x v="15"/>
          </reference>
          <reference field="5" count="2">
            <x v="7568"/>
            <x v="76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35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349">
      <pivotArea dataOnly="0" labelOnly="1" outline="0" fieldPosition="0">
        <references count="7">
          <reference field="0" count="1" selected="0">
            <x v="15"/>
          </reference>
          <reference field="5" count="1">
            <x v="76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48">
      <pivotArea dataOnly="0" labelOnly="1" outline="0" fieldPosition="0">
        <references count="7">
          <reference field="0" count="1" selected="0">
            <x v="15"/>
          </reference>
          <reference field="5" count="2">
            <x v="2966"/>
            <x v="2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347">
      <pivotArea dataOnly="0" labelOnly="1" outline="0" fieldPosition="0">
        <references count="7">
          <reference field="0" count="1" selected="0">
            <x v="15"/>
          </reference>
          <reference field="5" count="1">
            <x v="76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9346">
      <pivotArea dataOnly="0" labelOnly="1" outline="0" fieldPosition="0">
        <references count="7">
          <reference field="0" count="1" selected="0">
            <x v="15"/>
          </reference>
          <reference field="5" count="1">
            <x v="760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345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344">
      <pivotArea dataOnly="0" labelOnly="1" outline="0" fieldPosition="0">
        <references count="7">
          <reference field="0" count="1" selected="0">
            <x v="15"/>
          </reference>
          <reference field="5" count="1">
            <x v="760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343">
      <pivotArea dataOnly="0" labelOnly="1" outline="0" fieldPosition="0">
        <references count="7">
          <reference field="0" count="1" selected="0">
            <x v="15"/>
          </reference>
          <reference field="5" count="3">
            <x v="2478"/>
            <x v="4499"/>
            <x v="76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342">
      <pivotArea dataOnly="0" labelOnly="1" outline="0" fieldPosition="0">
        <references count="7">
          <reference field="0" count="1" selected="0">
            <x v="15"/>
          </reference>
          <reference field="5" count="1">
            <x v="76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41">
      <pivotArea dataOnly="0" labelOnly="1" outline="0" fieldPosition="0">
        <references count="7">
          <reference field="0" count="1" selected="0">
            <x v="15"/>
          </reference>
          <reference field="5" count="2">
            <x v="2548"/>
            <x v="762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340">
      <pivotArea dataOnly="0" labelOnly="1" outline="0" fieldPosition="0">
        <references count="7">
          <reference field="0" count="1" selected="0">
            <x v="15"/>
          </reference>
          <reference field="5" count="1">
            <x v="25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9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3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3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3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3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1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12">
      <pivotArea dataOnly="0" labelOnly="1" outline="0" fieldPosition="0">
        <references count="9">
          <reference field="0" count="1" selected="0">
            <x v="2"/>
          </reference>
          <reference field="3" count="1">
            <x v="7602"/>
          </reference>
          <reference field="5" count="1" selected="0">
            <x v="5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11">
      <pivotArea dataOnly="0" labelOnly="1" outline="0" fieldPosition="0">
        <references count="9">
          <reference field="0" count="1" selected="0">
            <x v="2"/>
          </reference>
          <reference field="3" count="1">
            <x v="7534"/>
          </reference>
          <reference field="5" count="1" selected="0">
            <x v="4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10">
      <pivotArea dataOnly="0" labelOnly="1" outline="0" fieldPosition="0">
        <references count="9">
          <reference field="0" count="1" selected="0">
            <x v="7"/>
          </reference>
          <reference field="3" count="1">
            <x v="7639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09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308">
      <pivotArea dataOnly="0" labelOnly="1" outline="0" fieldPosition="0">
        <references count="9">
          <reference field="0" count="1" selected="0">
            <x v="7"/>
          </reference>
          <reference field="3" count="1">
            <x v="7640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0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3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05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04">
      <pivotArea dataOnly="0" labelOnly="1" outline="0" fieldPosition="0">
        <references count="9">
          <reference field="0" count="1" selected="0">
            <x v="14"/>
          </reference>
          <reference field="3" count="1">
            <x v="7534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3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02">
      <pivotArea dataOnly="0" labelOnly="1" outline="0" fieldPosition="0">
        <references count="9">
          <reference field="0" count="1" selected="0">
            <x v="14"/>
          </reference>
          <reference field="3" count="1">
            <x v="6767"/>
          </reference>
          <reference field="5" count="1" selected="0">
            <x v="51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301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00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99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98">
      <pivotArea dataOnly="0" labelOnly="1" outline="0" fieldPosition="0">
        <references count="9">
          <reference field="0" count="1" selected="0">
            <x v="14"/>
          </reference>
          <reference field="3" count="1">
            <x v="7638"/>
          </reference>
          <reference field="5" count="1" selected="0">
            <x v="22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97">
      <pivotArea dataOnly="0" labelOnly="1" outline="0" fieldPosition="0">
        <references count="9">
          <reference field="0" count="1" selected="0">
            <x v="15"/>
          </reference>
          <reference field="3" count="1">
            <x v="7625"/>
          </reference>
          <reference field="5" count="1" selected="0">
            <x v="75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96">
      <pivotArea dataOnly="0" labelOnly="1" outline="0" fieldPosition="0">
        <references count="9">
          <reference field="0" count="1" selected="0">
            <x v="15"/>
          </reference>
          <reference field="3" count="1">
            <x v="7626"/>
          </reference>
          <reference field="5" count="1" selected="0">
            <x v="76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94">
      <pivotArea dataOnly="0" labelOnly="1" outline="0" fieldPosition="0">
        <references count="9">
          <reference field="0" count="1" selected="0">
            <x v="15"/>
          </reference>
          <reference field="3" count="1">
            <x v="7612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2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8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8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2"/>
          </reference>
          <reference field="5" count="1" selected="0">
            <x v="5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9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0"/>
          </reference>
          <reference field="5" count="1" selected="0">
            <x v="76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4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67"/>
          </reference>
          <reference field="5" count="1" selected="0">
            <x v="51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8"/>
          </reference>
          <reference field="5" count="1" selected="0">
            <x v="2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6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2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2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70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0"/>
          </reference>
          <reference field="5" count="1" selected="0">
            <x v="76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69">
      <pivotArea dataOnly="0" labelOnly="1" outline="0" fieldPosition="0">
        <references count="11">
          <reference field="0" count="1" selected="0">
            <x v="14"/>
          </reference>
          <reference field="1" count="1">
            <x v="7584"/>
          </reference>
          <reference field="3" count="1" selected="0">
            <x v="0"/>
          </reference>
          <reference field="5" count="1" selected="0">
            <x v="65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68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67">
      <pivotArea dataOnly="0" labelOnly="1" outline="0" fieldPosition="0">
        <references count="11">
          <reference field="0" count="1" selected="0">
            <x v="2"/>
          </reference>
          <reference field="1" count="1">
            <x v="7555"/>
          </reference>
          <reference field="3" count="1" selected="0">
            <x v="7602"/>
          </reference>
          <reference field="5" count="1" selected="0">
            <x v="5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66">
      <pivotArea dataOnly="0" labelOnly="1" outline="0" fieldPosition="0">
        <references count="11">
          <reference field="0" count="1" selected="0">
            <x v="2"/>
          </reference>
          <reference field="1" count="1">
            <x v="7586"/>
          </reference>
          <reference field="3" count="1" selected="0">
            <x v="7534"/>
          </reference>
          <reference field="5" count="1" selected="0">
            <x v="44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65">
      <pivotArea dataOnly="0" labelOnly="1" outline="0" fieldPosition="0">
        <references count="11">
          <reference field="0" count="1" selected="0">
            <x v="15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6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264">
      <pivotArea outline="0" collapsedLevelsAreSubtotals="1" fieldPosition="0"/>
    </format>
    <format dxfId="9263">
      <pivotArea dataOnly="0" labelOnly="1" outline="0" axis="axisValues" fieldPosition="0"/>
    </format>
    <format dxfId="9262">
      <pivotArea dataOnly="0" outline="0" fieldPosition="0">
        <references count="1">
          <reference field="12" count="0" defaultSubtotal="1"/>
        </references>
      </pivotArea>
    </format>
    <format dxfId="9261">
      <pivotArea outline="0" collapsedLevelsAreSubtotals="1" fieldPosition="0"/>
    </format>
    <format dxfId="9260">
      <pivotArea dataOnly="0" labelOnly="1" outline="0" axis="axisValues" fieldPosition="0"/>
    </format>
    <format dxfId="9259">
      <pivotArea outline="0" collapsedLevelsAreSubtotals="1" fieldPosition="0"/>
    </format>
    <format dxfId="9258">
      <pivotArea dataOnly="0" labelOnly="1" outline="0" axis="axisValues" fieldPosition="0"/>
    </format>
    <format dxfId="9257">
      <pivotArea dataOnly="0" labelOnly="1" outline="0" axis="axisValues" fieldPosition="0"/>
    </format>
    <format dxfId="9256">
      <pivotArea outline="0" collapsedLevelsAreSubtotals="1" fieldPosition="0"/>
    </format>
    <format dxfId="9255">
      <pivotArea field="12" type="button" dataOnly="0" labelOnly="1" outline="0" axis="axisRow" fieldPosition="2"/>
    </format>
    <format dxfId="9254">
      <pivotArea field="10" type="button" dataOnly="0" labelOnly="1" outline="0" axis="axisRow" fieldPosition="3"/>
    </format>
    <format dxfId="9253">
      <pivotArea field="16" type="button" dataOnly="0" labelOnly="1" outline="0" axis="axisRow" fieldPosition="4"/>
    </format>
    <format dxfId="9252">
      <pivotArea field="18" type="button" dataOnly="0" labelOnly="1" outline="0" axis="axisRow" fieldPosition="5"/>
    </format>
    <format dxfId="9251">
      <pivotArea field="5" type="button" dataOnly="0" labelOnly="1" outline="0" axis="axisRow" fieldPosition="6"/>
    </format>
    <format dxfId="9250">
      <pivotArea field="9" type="button" dataOnly="0" labelOnly="1" outline="0" axis="axisRow" fieldPosition="7"/>
    </format>
    <format dxfId="9249">
      <pivotArea field="3" type="button" dataOnly="0" labelOnly="1" outline="0" axis="axisRow" fieldPosition="8"/>
    </format>
    <format dxfId="9248">
      <pivotArea field="7" type="button" dataOnly="0" labelOnly="1" outline="0" axis="axisRow" fieldPosition="9"/>
    </format>
    <format dxfId="9247">
      <pivotArea field="1" type="button" dataOnly="0" labelOnly="1" outline="0" axis="axisRow" fieldPosition="10"/>
    </format>
    <format dxfId="9246">
      <pivotArea dataOnly="0" labelOnly="1" outline="0" axis="axisValues" fieldPosition="0"/>
    </format>
    <format dxfId="924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6"/>
            <x v="27"/>
          </reference>
          <reference field="13" count="1" selected="0">
            <x v="0"/>
          </reference>
        </references>
      </pivotArea>
    </format>
    <format dxfId="924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6"/>
            <x v="27"/>
          </reference>
          <reference field="13" count="1" selected="0">
            <x v="0"/>
          </reference>
        </references>
      </pivotArea>
    </format>
    <format dxfId="924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924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924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24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2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3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923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92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2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92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22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22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2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2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2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2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51"/>
            <x v="7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2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2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21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2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2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2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2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2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21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21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21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20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0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8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18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1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1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1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91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1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1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1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9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9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1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64"/>
            <x v="129"/>
          </reference>
        </references>
      </pivotArea>
    </format>
    <format dxfId="91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9157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56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55">
      <pivotArea dataOnly="0" labelOnly="1" outline="0" fieldPosition="0">
        <references count="7">
          <reference field="0" count="1" selected="0">
            <x v="14"/>
          </reference>
          <reference field="5" count="1">
            <x v="7628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54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5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52">
      <pivotArea dataOnly="0" labelOnly="1" outline="0" fieldPosition="0">
        <references count="7">
          <reference field="0" count="1" selected="0">
            <x v="12"/>
          </reference>
          <reference field="5" count="1">
            <x v="76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151">
      <pivotArea dataOnly="0" labelOnly="1" outline="0" fieldPosition="0">
        <references count="7">
          <reference field="0" count="1" selected="0">
            <x v="13"/>
          </reference>
          <reference field="5" count="1">
            <x v="75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50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49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48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47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46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45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144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43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42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141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40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39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38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37">
      <pivotArea dataOnly="0" labelOnly="1" outline="0" fieldPosition="0">
        <references count="7">
          <reference field="0" count="1" selected="0">
            <x v="14"/>
          </reference>
          <reference field="5" count="1">
            <x v="762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136">
      <pivotArea dataOnly="0" labelOnly="1" outline="0" fieldPosition="0">
        <references count="7">
          <reference field="0" count="1" selected="0">
            <x v="14"/>
          </reference>
          <reference field="5" count="1">
            <x v="518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135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34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133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3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31">
      <pivotArea dataOnly="0" labelOnly="1" outline="0" fieldPosition="0">
        <references count="7">
          <reference field="0" count="1" selected="0">
            <x v="15"/>
          </reference>
          <reference field="5" count="2">
            <x v="7568"/>
            <x v="76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3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129">
      <pivotArea dataOnly="0" labelOnly="1" outline="0" fieldPosition="0">
        <references count="7">
          <reference field="0" count="1" selected="0">
            <x v="15"/>
          </reference>
          <reference field="5" count="1">
            <x v="24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2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1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107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04">
      <pivotArea dataOnly="0" labelOnly="1" outline="0" fieldPosition="0">
        <references count="9">
          <reference field="0" count="1" selected="0">
            <x v="0"/>
          </reference>
          <reference field="3" count="1">
            <x v="7644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03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6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100">
      <pivotArea dataOnly="0" labelOnly="1" outline="0" fieldPosition="0">
        <references count="9">
          <reference field="0" count="1" selected="0">
            <x v="14"/>
          </reference>
          <reference field="3" count="1">
            <x v="2761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99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98">
      <pivotArea dataOnly="0" labelOnly="1" outline="0" fieldPosition="0">
        <references count="9">
          <reference field="0" count="1" selected="0">
            <x v="14"/>
          </reference>
          <reference field="3" count="1">
            <x v="7534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0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096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095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093">
      <pivotArea dataOnly="0" labelOnly="1" outline="0" fieldPosition="0">
        <references count="9">
          <reference field="0" count="1" selected="0">
            <x v="14"/>
          </reference>
          <reference field="3" count="1">
            <x v="6767"/>
          </reference>
          <reference field="5" count="1" selected="0">
            <x v="51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092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91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90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0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88">
      <pivotArea dataOnly="0" labelOnly="1" outline="0" fieldPosition="0">
        <references count="9">
          <reference field="0" count="1" selected="0">
            <x v="15"/>
          </reference>
          <reference field="3" count="1">
            <x v="7625"/>
          </reference>
          <reference field="5" count="1" selected="0">
            <x v="75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087">
      <pivotArea dataOnly="0" labelOnly="1" outline="0" fieldPosition="0">
        <references count="9">
          <reference field="0" count="1" selected="0">
            <x v="15"/>
          </reference>
          <reference field="3" count="1">
            <x v="7626"/>
          </reference>
          <reference field="5" count="1" selected="0">
            <x v="76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0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7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8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44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4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76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67"/>
          </reference>
          <reference field="5" count="1" selected="0">
            <x v="51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6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0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067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066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2"/>
          </reference>
          <reference field="5" count="1" selected="0">
            <x v="74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065">
      <pivotArea outline="0" collapsedLevelsAreSubtotals="1" fieldPosition="0"/>
    </format>
    <format dxfId="9064">
      <pivotArea dataOnly="0" labelOnly="1" outline="0" axis="axisValues" fieldPosition="0"/>
    </format>
    <format dxfId="9063">
      <pivotArea dataOnly="0" outline="0" fieldPosition="0">
        <references count="1">
          <reference field="12" count="0" defaultSubtotal="1"/>
        </references>
      </pivotArea>
    </format>
    <format dxfId="9062">
      <pivotArea outline="0" collapsedLevelsAreSubtotals="1" fieldPosition="0"/>
    </format>
    <format dxfId="9061">
      <pivotArea dataOnly="0" labelOnly="1" outline="0" axis="axisValues" fieldPosition="0"/>
    </format>
    <format dxfId="9060">
      <pivotArea outline="0" collapsedLevelsAreSubtotals="1" fieldPosition="0"/>
    </format>
    <format dxfId="9059">
      <pivotArea dataOnly="0" labelOnly="1" outline="0" axis="axisValues" fieldPosition="0"/>
    </format>
    <format dxfId="9058">
      <pivotArea dataOnly="0" labelOnly="1" outline="0" axis="axisValues" fieldPosition="0"/>
    </format>
    <format dxfId="9057">
      <pivotArea outline="0" collapsedLevelsAreSubtotals="1" fieldPosition="0"/>
    </format>
    <format dxfId="9056">
      <pivotArea field="12" type="button" dataOnly="0" labelOnly="1" outline="0" axis="axisRow" fieldPosition="2"/>
    </format>
    <format dxfId="9055">
      <pivotArea field="10" type="button" dataOnly="0" labelOnly="1" outline="0" axis="axisRow" fieldPosition="3"/>
    </format>
    <format dxfId="9054">
      <pivotArea field="16" type="button" dataOnly="0" labelOnly="1" outline="0" axis="axisRow" fieldPosition="4"/>
    </format>
    <format dxfId="9053">
      <pivotArea field="18" type="button" dataOnly="0" labelOnly="1" outline="0" axis="axisRow" fieldPosition="5"/>
    </format>
    <format dxfId="9052">
      <pivotArea field="5" type="button" dataOnly="0" labelOnly="1" outline="0" axis="axisRow" fieldPosition="6"/>
    </format>
    <format dxfId="9051">
      <pivotArea field="9" type="button" dataOnly="0" labelOnly="1" outline="0" axis="axisRow" fieldPosition="7"/>
    </format>
    <format dxfId="9050">
      <pivotArea field="3" type="button" dataOnly="0" labelOnly="1" outline="0" axis="axisRow" fieldPosition="8"/>
    </format>
    <format dxfId="9049">
      <pivotArea field="7" type="button" dataOnly="0" labelOnly="1" outline="0" axis="axisRow" fieldPosition="9"/>
    </format>
    <format dxfId="9048">
      <pivotArea field="1" type="button" dataOnly="0" labelOnly="1" outline="0" axis="axisRow" fieldPosition="10"/>
    </format>
    <format dxfId="9047">
      <pivotArea dataOnly="0" labelOnly="1" outline="0" axis="axisValues" fieldPosition="0"/>
    </format>
    <format dxfId="904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04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044">
      <pivotArea dataOnly="0" labelOnly="1" outline="0" fieldPosition="0">
        <references count="3">
          <reference field="0" count="1" selected="0">
            <x v="14"/>
          </reference>
          <reference field="12" count="1">
            <x v="14"/>
          </reference>
          <reference field="13" count="1" selected="0">
            <x v="0"/>
          </reference>
        </references>
      </pivotArea>
    </format>
    <format dxfId="904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4"/>
          </reference>
          <reference field="13" count="1" selected="0">
            <x v="0"/>
          </reference>
        </references>
      </pivotArea>
    </format>
    <format dxfId="904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4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40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039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0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34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9033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90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0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90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0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0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0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02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0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2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1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0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0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01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0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0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0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0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0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0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0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0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0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900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0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00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9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9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9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89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89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89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9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9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8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8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9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8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71"/>
            <x v="115"/>
          </reference>
        </references>
      </pivotArea>
    </format>
    <format dxfId="8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8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8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9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59"/>
            <x v="64"/>
            <x v="129"/>
          </reference>
        </references>
      </pivotArea>
    </format>
    <format dxfId="89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9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8935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93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33">
      <pivotArea dataOnly="0" labelOnly="1" outline="0" fieldPosition="0">
        <references count="7">
          <reference field="0" count="1" selected="0">
            <x v="11"/>
          </reference>
          <reference field="5" count="1">
            <x v="760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32">
      <pivotArea dataOnly="0" labelOnly="1" outline="0" fieldPosition="0">
        <references count="7">
          <reference field="0" count="1" selected="0">
            <x v="11"/>
          </reference>
          <reference field="5" count="1">
            <x v="5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931">
      <pivotArea dataOnly="0" labelOnly="1" outline="0" fieldPosition="0">
        <references count="7">
          <reference field="0" count="1" selected="0">
            <x v="11"/>
          </reference>
          <reference field="5" count="1">
            <x v="681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930">
      <pivotArea dataOnly="0" labelOnly="1" outline="0" fieldPosition="0">
        <references count="7">
          <reference field="0" count="1" selected="0">
            <x v="11"/>
          </reference>
          <reference field="5" count="1">
            <x v="482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29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928">
      <pivotArea dataOnly="0" labelOnly="1" outline="0" fieldPosition="0">
        <references count="7">
          <reference field="0" count="1" selected="0">
            <x v="12"/>
          </reference>
          <reference field="5" count="2">
            <x v="7644"/>
            <x v="76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27">
      <pivotArea dataOnly="0" labelOnly="1" outline="0" fieldPosition="0">
        <references count="7">
          <reference field="0" count="1" selected="0">
            <x v="13"/>
          </reference>
          <reference field="5" count="2">
            <x v="7556"/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26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25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24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23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22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21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20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19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18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17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916">
      <pivotArea dataOnly="0" labelOnly="1" outline="0" fieldPosition="0">
        <references count="7">
          <reference field="0" count="1" selected="0">
            <x v="14"/>
          </reference>
          <reference field="5" count="1">
            <x v="704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15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14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13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12">
      <pivotArea dataOnly="0" labelOnly="1" outline="0" fieldPosition="0">
        <references count="7">
          <reference field="0" count="1" selected="0">
            <x v="14"/>
          </reference>
          <reference field="5" count="1">
            <x v="7316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11">
      <pivotArea dataOnly="0" labelOnly="1" outline="0" fieldPosition="0">
        <references count="7">
          <reference field="0" count="1" selected="0">
            <x v="14"/>
          </reference>
          <reference field="5" count="1">
            <x v="763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910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09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08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907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0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05">
      <pivotArea dataOnly="0" labelOnly="1" outline="0" fieldPosition="0">
        <references count="7">
          <reference field="0" count="1" selected="0">
            <x v="15"/>
          </reference>
          <reference field="5" count="3">
            <x v="5359"/>
            <x v="7568"/>
            <x v="76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0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903">
      <pivotArea dataOnly="0" labelOnly="1" outline="0" fieldPosition="0">
        <references count="7">
          <reference field="0" count="1" selected="0">
            <x v="15"/>
          </reference>
          <reference field="5" count="1">
            <x v="76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902">
      <pivotArea dataOnly="0" labelOnly="1" outline="0" fieldPosition="0">
        <references count="7">
          <reference field="0" count="1" selected="0">
            <x v="15"/>
          </reference>
          <reference field="5" count="2">
            <x v="7637"/>
            <x v="76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01">
      <pivotArea dataOnly="0" labelOnly="1" outline="0" fieldPosition="0">
        <references count="7">
          <reference field="0" count="1" selected="0">
            <x v="15"/>
          </reference>
          <reference field="5" count="1">
            <x v="19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9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8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8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80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79">
      <pivotArea dataOnly="0" labelOnly="1" outline="0" fieldPosition="0">
        <references count="9">
          <reference field="0" count="1" selected="0">
            <x v="11"/>
          </reference>
          <reference field="3" count="1">
            <x v="7621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78">
      <pivotArea dataOnly="0" labelOnly="1" outline="0" fieldPosition="0">
        <references count="9">
          <reference field="0" count="1" selected="0">
            <x v="11"/>
          </reference>
          <reference field="3" count="1">
            <x v="7620"/>
          </reference>
          <reference field="5" count="1" selected="0">
            <x v="4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8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75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73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72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8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70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69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68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73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866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65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64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8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862">
      <pivotArea dataOnly="0" labelOnly="1" outline="0" fieldPosition="0">
        <references count="9">
          <reference field="0" count="1" selected="0">
            <x v="15"/>
          </reference>
          <reference field="3" count="1">
            <x v="7625"/>
          </reference>
          <reference field="5" count="1" selected="0">
            <x v="75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861">
      <pivotArea dataOnly="0" labelOnly="1" outline="0" fieldPosition="0">
        <references count="9">
          <reference field="0" count="1" selected="0">
            <x v="15"/>
          </reference>
          <reference field="3" count="1">
            <x v="7626"/>
          </reference>
          <reference field="5" count="1" selected="0">
            <x v="76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8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3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5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0"/>
          </reference>
          <reference field="5" count="1" selected="0">
            <x v="48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8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76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76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73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8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5"/>
          </reference>
          <reference field="5" count="1" selected="0">
            <x v="75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8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6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8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840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39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38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37">
      <pivotArea outline="0" collapsedLevelsAreSubtotals="1" fieldPosition="0"/>
    </format>
    <format dxfId="8836">
      <pivotArea dataOnly="0" labelOnly="1" outline="0" axis="axisValues" fieldPosition="0"/>
    </format>
    <format dxfId="8835">
      <pivotArea dataOnly="0" outline="0" fieldPosition="0">
        <references count="1">
          <reference field="12" count="0" defaultSubtotal="1"/>
        </references>
      </pivotArea>
    </format>
    <format dxfId="8834">
      <pivotArea outline="0" collapsedLevelsAreSubtotals="1" fieldPosition="0"/>
    </format>
    <format dxfId="8833">
      <pivotArea dataOnly="0" labelOnly="1" outline="0" axis="axisValues" fieldPosition="0"/>
    </format>
    <format dxfId="8832">
      <pivotArea outline="0" collapsedLevelsAreSubtotals="1" fieldPosition="0"/>
    </format>
    <format dxfId="8831">
      <pivotArea dataOnly="0" labelOnly="1" outline="0" axis="axisValues" fieldPosition="0"/>
    </format>
    <format dxfId="8830">
      <pivotArea dataOnly="0" labelOnly="1" outline="0" axis="axisValues" fieldPosition="0"/>
    </format>
    <format dxfId="8829">
      <pivotArea outline="0" collapsedLevelsAreSubtotals="1" fieldPosition="0"/>
    </format>
    <format dxfId="8828">
      <pivotArea field="12" type="button" dataOnly="0" labelOnly="1" outline="0" axis="axisRow" fieldPosition="2"/>
    </format>
    <format dxfId="8827">
      <pivotArea field="10" type="button" dataOnly="0" labelOnly="1" outline="0" axis="axisRow" fieldPosition="3"/>
    </format>
    <format dxfId="8826">
      <pivotArea field="16" type="button" dataOnly="0" labelOnly="1" outline="0" axis="axisRow" fieldPosition="4"/>
    </format>
    <format dxfId="8825">
      <pivotArea field="18" type="button" dataOnly="0" labelOnly="1" outline="0" axis="axisRow" fieldPosition="5"/>
    </format>
    <format dxfId="8824">
      <pivotArea field="5" type="button" dataOnly="0" labelOnly="1" outline="0" axis="axisRow" fieldPosition="6"/>
    </format>
    <format dxfId="8823">
      <pivotArea field="9" type="button" dataOnly="0" labelOnly="1" outline="0" axis="axisRow" fieldPosition="7"/>
    </format>
    <format dxfId="8822">
      <pivotArea field="3" type="button" dataOnly="0" labelOnly="1" outline="0" axis="axisRow" fieldPosition="8"/>
    </format>
    <format dxfId="8821">
      <pivotArea field="7" type="button" dataOnly="0" labelOnly="1" outline="0" axis="axisRow" fieldPosition="9"/>
    </format>
    <format dxfId="8820">
      <pivotArea field="1" type="button" dataOnly="0" labelOnly="1" outline="0" axis="axisRow" fieldPosition="10"/>
    </format>
    <format dxfId="8819">
      <pivotArea dataOnly="0" labelOnly="1" outline="0" axis="axisValues" fieldPosition="0"/>
    </format>
    <format dxfId="8818">
      <pivotArea dataOnly="0" labelOnly="1" outline="0" fieldPosition="0">
        <references count="3">
          <reference field="0" count="1" selected="0">
            <x v="5"/>
          </reference>
          <reference field="12" count="1">
            <x v="10"/>
          </reference>
          <reference field="13" count="1" selected="0">
            <x v="0"/>
          </reference>
        </references>
      </pivotArea>
    </format>
    <format dxfId="8817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10"/>
          </reference>
          <reference field="13" count="1" selected="0">
            <x v="0"/>
          </reference>
        </references>
      </pivotArea>
    </format>
    <format dxfId="881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881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8814">
      <pivotArea dataOnly="0" labelOnly="1" outline="0" fieldPosition="0">
        <references count="3">
          <reference field="0" count="1" selected="0">
            <x v="5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813">
      <pivotArea dataOnly="0" labelOnly="1" outline="0" fieldPosition="0">
        <references count="3">
          <reference field="0" count="1" selected="0">
            <x v="5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812">
      <pivotArea dataOnly="0" labelOnly="1" outline="0" fieldPosition="0">
        <references count="3">
          <reference field="0" count="1" selected="0">
            <x v="7"/>
          </reference>
          <reference field="12" count="1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8811">
      <pivotArea dataOnly="0" labelOnly="1" outline="0" fieldPosition="0">
        <references count="3">
          <reference field="0" count="1" selected="0">
            <x v="7"/>
          </reference>
          <reference field="12" count="19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88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06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8805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88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0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88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80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79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79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9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9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79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79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9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79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79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79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78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7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7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8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7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7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7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7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7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7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7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7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7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7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87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7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7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7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7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6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76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6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7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7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7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7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7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7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7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7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7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7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75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7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75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4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/>
        </references>
      </pivotArea>
    </format>
    <format dxfId="8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874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74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74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74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74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74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74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74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73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73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73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73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87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7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7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7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7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7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7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7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7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7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7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87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87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87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87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87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87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7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87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87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8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8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8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8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8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8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8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8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86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69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8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869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69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69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69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869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868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68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68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07"/>
          </reference>
        </references>
      </pivotArea>
    </format>
    <format dxfId="868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68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868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68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6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86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6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6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6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86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6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86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6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6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6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6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6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86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86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2">
            <x v="88"/>
            <x v="107"/>
          </reference>
        </references>
      </pivotArea>
    </format>
    <format dxfId="86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3">
            <x v="43"/>
            <x v="64"/>
            <x v="110"/>
          </reference>
        </references>
      </pivotArea>
    </format>
    <format dxfId="86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86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6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6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8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86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86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6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86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8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71"/>
            <x v="115"/>
          </reference>
        </references>
      </pivotArea>
    </format>
    <format dxfId="8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8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8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2">
            <x v="60"/>
            <x v="110"/>
          </reference>
        </references>
      </pivotArea>
    </format>
    <format dxfId="8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8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8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8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6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2"/>
            <x v="45"/>
            <x v="59"/>
            <x v="129"/>
          </reference>
        </references>
      </pivotArea>
    </format>
    <format dxfId="86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45"/>
            <x v="46"/>
            <x v="74"/>
          </reference>
        </references>
      </pivotArea>
    </format>
    <format dxfId="86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6"/>
            <x v="72"/>
          </reference>
        </references>
      </pivotArea>
    </format>
    <format dxfId="86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5"/>
          </reference>
        </references>
      </pivotArea>
    </format>
    <format dxfId="8635">
      <pivotArea dataOnly="0" labelOnly="1" outline="0" fieldPosition="0">
        <references count="7">
          <reference field="0" count="1" selected="0">
            <x v="5"/>
          </reference>
          <reference field="5" count="1">
            <x v="767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634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633">
      <pivotArea dataOnly="0" labelOnly="1" outline="0" fieldPosition="0">
        <references count="7">
          <reference field="0" count="1" selected="0">
            <x v="5"/>
          </reference>
          <reference field="5" count="1">
            <x v="768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32">
      <pivotArea dataOnly="0" labelOnly="1" outline="0" fieldPosition="0">
        <references count="7">
          <reference field="0" count="1" selected="0">
            <x v="5"/>
          </reference>
          <reference field="5" count="1">
            <x v="76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31">
      <pivotArea dataOnly="0" labelOnly="1" outline="0" fieldPosition="0">
        <references count="7">
          <reference field="0" count="1" selected="0">
            <x v="5"/>
          </reference>
          <reference field="5" count="1">
            <x v="768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630">
      <pivotArea dataOnly="0" labelOnly="1" outline="0" fieldPosition="0">
        <references count="7">
          <reference field="0" count="1" selected="0">
            <x v="5"/>
          </reference>
          <reference field="5" count="1">
            <x v="767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629">
      <pivotArea dataOnly="0" labelOnly="1" outline="0" fieldPosition="0">
        <references count="7">
          <reference field="0" count="1" selected="0">
            <x v="5"/>
          </reference>
          <reference field="5" count="1">
            <x v="76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28">
      <pivotArea dataOnly="0" labelOnly="1" outline="0" fieldPosition="0">
        <references count="7">
          <reference field="0" count="1" selected="0">
            <x v="5"/>
          </reference>
          <reference field="5" count="1">
            <x v="767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627">
      <pivotArea dataOnly="0" labelOnly="1" outline="0" fieldPosition="0">
        <references count="7">
          <reference field="0" count="1" selected="0">
            <x v="5"/>
          </reference>
          <reference field="5" count="1">
            <x v="768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626">
      <pivotArea dataOnly="0" labelOnly="1" outline="0" fieldPosition="0">
        <references count="7">
          <reference field="0" count="1" selected="0">
            <x v="5"/>
          </reference>
          <reference field="5" count="1">
            <x v="767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625">
      <pivotArea dataOnly="0" labelOnly="1" outline="0" fieldPosition="0">
        <references count="7">
          <reference field="0" count="1" selected="0">
            <x v="5"/>
          </reference>
          <reference field="5" count="2">
            <x v="1327"/>
            <x v="768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624">
      <pivotArea dataOnly="0" labelOnly="1" outline="0" fieldPosition="0">
        <references count="7">
          <reference field="0" count="1" selected="0">
            <x v="5"/>
          </reference>
          <reference field="5" count="1">
            <x v="767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623">
      <pivotArea dataOnly="0" labelOnly="1" outline="0" fieldPosition="0">
        <references count="7">
          <reference field="0" count="1" selected="0">
            <x v="5"/>
          </reference>
          <reference field="5" count="1">
            <x v="767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22">
      <pivotArea dataOnly="0" labelOnly="1" outline="0" fieldPosition="0">
        <references count="7">
          <reference field="0" count="1" selected="0">
            <x v="7"/>
          </reference>
          <reference field="5" count="1">
            <x v="344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621">
      <pivotArea dataOnly="0" labelOnly="1" outline="0" fieldPosition="0">
        <references count="7">
          <reference field="0" count="1" selected="0">
            <x v="7"/>
          </reference>
          <reference field="5" count="1">
            <x v="76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20">
      <pivotArea dataOnly="0" labelOnly="1" outline="0" fieldPosition="0">
        <references count="7">
          <reference field="0" count="1" selected="0">
            <x v="7"/>
          </reference>
          <reference field="5" count="1">
            <x v="76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61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618">
      <pivotArea dataOnly="0" labelOnly="1" outline="0" fieldPosition="0">
        <references count="7">
          <reference field="0" count="1" selected="0">
            <x v="7"/>
          </reference>
          <reference field="5" count="2">
            <x v="1072"/>
            <x v="767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17">
      <pivotArea dataOnly="0" labelOnly="1" outline="0" fieldPosition="0">
        <references count="7">
          <reference field="0" count="1" selected="0">
            <x v="7"/>
          </reference>
          <reference field="5" count="1">
            <x v="766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616">
      <pivotArea dataOnly="0" labelOnly="1" outline="0" fieldPosition="0">
        <references count="7">
          <reference field="0" count="1" selected="0">
            <x v="7"/>
          </reference>
          <reference field="5" count="1">
            <x v="189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15">
      <pivotArea dataOnly="0" labelOnly="1" outline="0" fieldPosition="0">
        <references count="7">
          <reference field="0" count="1" selected="0">
            <x v="7"/>
          </reference>
          <reference field="5" count="1">
            <x v="766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614">
      <pivotArea dataOnly="0" labelOnly="1" outline="0" fieldPosition="0">
        <references count="7">
          <reference field="0" count="1" selected="0">
            <x v="7"/>
          </reference>
          <reference field="5" count="1">
            <x v="767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13">
      <pivotArea dataOnly="0" labelOnly="1" outline="0" fieldPosition="0">
        <references count="7">
          <reference field="0" count="1" selected="0">
            <x v="7"/>
          </reference>
          <reference field="5" count="1">
            <x v="726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12">
      <pivotArea dataOnly="0" labelOnly="1" outline="0" fieldPosition="0">
        <references count="7">
          <reference field="0" count="1" selected="0">
            <x v="7"/>
          </reference>
          <reference field="5" count="1">
            <x v="767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11">
      <pivotArea dataOnly="0" labelOnly="1" outline="0" fieldPosition="0">
        <references count="7">
          <reference field="0" count="1" selected="0">
            <x v="7"/>
          </reference>
          <reference field="5" count="1">
            <x v="766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10">
      <pivotArea dataOnly="0" labelOnly="1" outline="0" fieldPosition="0">
        <references count="7">
          <reference field="0" count="1" selected="0">
            <x v="7"/>
          </reference>
          <reference field="5" count="1">
            <x v="7662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609">
      <pivotArea dataOnly="0" labelOnly="1" outline="0" fieldPosition="0">
        <references count="7">
          <reference field="0" count="1" selected="0">
            <x v="7"/>
          </reference>
          <reference field="5" count="1">
            <x v="7668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608">
      <pivotArea dataOnly="0" labelOnly="1" outline="0" fieldPosition="0">
        <references count="7">
          <reference field="0" count="1" selected="0">
            <x v="7"/>
          </reference>
          <reference field="5" count="1">
            <x v="766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07">
      <pivotArea dataOnly="0" labelOnly="1" outline="0" fieldPosition="0">
        <references count="7">
          <reference field="0" count="1" selected="0">
            <x v="7"/>
          </reference>
          <reference field="5" count="1">
            <x v="7659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606">
      <pivotArea dataOnly="0" labelOnly="1" outline="0" fieldPosition="0">
        <references count="7">
          <reference field="0" count="1" selected="0">
            <x v="7"/>
          </reference>
          <reference field="5" count="1">
            <x v="766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605">
      <pivotArea dataOnly="0" labelOnly="1" outline="0" fieldPosition="0">
        <references count="7">
          <reference field="0" count="1" selected="0">
            <x v="7"/>
          </reference>
          <reference field="5" count="1">
            <x v="7663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04">
      <pivotArea dataOnly="0" labelOnly="1" outline="0" fieldPosition="0">
        <references count="7">
          <reference field="0" count="1" selected="0">
            <x v="7"/>
          </reference>
          <reference field="5" count="1">
            <x v="7660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603">
      <pivotArea dataOnly="0" labelOnly="1" outline="0" fieldPosition="0">
        <references count="7">
          <reference field="0" count="1" selected="0">
            <x v="7"/>
          </reference>
          <reference field="5" count="1">
            <x v="7658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02">
      <pivotArea dataOnly="0" labelOnly="1" outline="0" fieldPosition="0">
        <references count="7">
          <reference field="0" count="1" selected="0">
            <x v="7"/>
          </reference>
          <reference field="5" count="1">
            <x v="765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01">
      <pivotArea dataOnly="0" labelOnly="1" outline="0" fieldPosition="0">
        <references count="7">
          <reference field="0" count="1" selected="0">
            <x v="13"/>
          </reference>
          <reference field="5" count="2">
            <x v="7556"/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00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599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98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597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596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95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94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593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92">
      <pivotArea dataOnly="0" labelOnly="1" outline="0" fieldPosition="0">
        <references count="7">
          <reference field="0" count="1" selected="0">
            <x v="14"/>
          </reference>
          <reference field="5" count="2">
            <x v="7491"/>
            <x v="758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91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90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589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588">
      <pivotArea dataOnly="0" labelOnly="1" outline="0" fieldPosition="0">
        <references count="7">
          <reference field="0" count="1" selected="0">
            <x v="14"/>
          </reference>
          <reference field="5" count="1">
            <x v="7655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587">
      <pivotArea dataOnly="0" labelOnly="1" outline="0" fieldPosition="0">
        <references count="7">
          <reference field="0" count="1" selected="0">
            <x v="14"/>
          </reference>
          <reference field="5" count="1">
            <x v="6525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586">
      <pivotArea dataOnly="0" labelOnly="1" outline="0" fieldPosition="0">
        <references count="7">
          <reference field="0" count="1" selected="0">
            <x v="14"/>
          </reference>
          <reference field="5" count="1">
            <x v="7653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585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84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583">
      <pivotArea dataOnly="0" labelOnly="1" outline="0" fieldPosition="0">
        <references count="7">
          <reference field="0" count="1" selected="0">
            <x v="14"/>
          </reference>
          <reference field="5" count="1">
            <x v="523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582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581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580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579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57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77">
      <pivotArea dataOnly="0" labelOnly="1" outline="0" fieldPosition="0">
        <references count="7">
          <reference field="0" count="1" selected="0">
            <x v="15"/>
          </reference>
          <reference field="5" count="2">
            <x v="7568"/>
            <x v="761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576">
      <pivotArea dataOnly="0" labelOnly="1" outline="0" fieldPosition="0">
        <references count="7">
          <reference field="0" count="1" selected="0">
            <x v="15"/>
          </reference>
          <reference field="5" count="1">
            <x v="76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575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574">
      <pivotArea dataOnly="0" labelOnly="1" outline="0" fieldPosition="0">
        <references count="7">
          <reference field="0" count="1" selected="0">
            <x v="15"/>
          </reference>
          <reference field="5" count="2">
            <x v="7648"/>
            <x v="764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573">
      <pivotArea dataOnly="0" labelOnly="1" outline="0" fieldPosition="0">
        <references count="7">
          <reference field="0" count="1" selected="0">
            <x v="15"/>
          </reference>
          <reference field="5" count="1">
            <x v="44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8572">
      <pivotArea dataOnly="0" labelOnly="1" outline="0" fieldPosition="0">
        <references count="7">
          <reference field="0" count="1" selected="0">
            <x v="15"/>
          </reference>
          <reference field="5" count="1">
            <x v="765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8571">
      <pivotArea dataOnly="0" labelOnly="1" outline="0" fieldPosition="0">
        <references count="7">
          <reference field="0" count="1" selected="0">
            <x v="15"/>
          </reference>
          <reference field="5" count="3">
            <x v="2509"/>
            <x v="7390"/>
            <x v="76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570">
      <pivotArea dataOnly="0" labelOnly="1" outline="0" fieldPosition="0">
        <references count="7">
          <reference field="0" count="1" selected="0">
            <x v="15"/>
          </reference>
          <reference field="5" count="1">
            <x v="25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569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567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566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565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56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13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56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5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5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5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5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5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5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5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5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534">
      <pivotArea dataOnly="0" labelOnly="1" outline="0" fieldPosition="0">
        <references count="9">
          <reference field="0" count="1" selected="0">
            <x v="5"/>
          </reference>
          <reference field="3" count="1">
            <x v="7457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5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532">
      <pivotArea dataOnly="0" labelOnly="1" outline="0" fieldPosition="0">
        <references count="9">
          <reference field="0" count="1" selected="0">
            <x v="5"/>
          </reference>
          <reference field="3" count="1">
            <x v="7690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531">
      <pivotArea dataOnly="0" labelOnly="1" outline="0" fieldPosition="0">
        <references count="9">
          <reference field="0" count="1" selected="0">
            <x v="5"/>
          </reference>
          <reference field="3" count="1">
            <x v="7679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530">
      <pivotArea dataOnly="0" labelOnly="1" outline="0" fieldPosition="0">
        <references count="9">
          <reference field="0" count="1" selected="0">
            <x v="5"/>
          </reference>
          <reference field="3" count="1">
            <x v="7692"/>
          </reference>
          <reference field="5" count="1" selected="0">
            <x v="7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529">
      <pivotArea dataOnly="0" labelOnly="1" outline="0" fieldPosition="0">
        <references count="9">
          <reference field="0" count="1" selected="0">
            <x v="5"/>
          </reference>
          <reference field="3" count="1">
            <x v="7677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528">
      <pivotArea dataOnly="0" labelOnly="1" outline="0" fieldPosition="0">
        <references count="9">
          <reference field="0" count="1" selected="0">
            <x v="5"/>
          </reference>
          <reference field="3" count="1">
            <x v="7684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527">
      <pivotArea dataOnly="0" labelOnly="1" outline="0" fieldPosition="0">
        <references count="9">
          <reference field="0" count="1" selected="0">
            <x v="5"/>
          </reference>
          <reference field="3" count="1">
            <x v="7681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526">
      <pivotArea dataOnly="0" labelOnly="1" outline="0" fieldPosition="0">
        <references count="9">
          <reference field="0" count="1" selected="0">
            <x v="5"/>
          </reference>
          <reference field="3" count="1">
            <x v="7683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525">
      <pivotArea dataOnly="0" labelOnly="1" outline="0" fieldPosition="0">
        <references count="9">
          <reference field="0" count="1" selected="0">
            <x v="5"/>
          </reference>
          <reference field="3" count="1">
            <x v="7676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524">
      <pivotArea dataOnly="0" labelOnly="1" outline="0" fieldPosition="0">
        <references count="9">
          <reference field="0" count="1" selected="0">
            <x v="5"/>
          </reference>
          <reference field="3" count="1">
            <x v="7688"/>
          </reference>
          <reference field="5" count="1" selected="0">
            <x v="13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523">
      <pivotArea dataOnly="0" labelOnly="1" outline="0" fieldPosition="0">
        <references count="9">
          <reference field="0" count="1" selected="0">
            <x v="5"/>
          </reference>
          <reference field="3" count="1">
            <x v="7689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522">
      <pivotArea dataOnly="0" labelOnly="1" outline="0" fieldPosition="0">
        <references count="9">
          <reference field="0" count="1" selected="0">
            <x v="5"/>
          </reference>
          <reference field="3" count="1">
            <x v="7680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521">
      <pivotArea dataOnly="0" labelOnly="1" outline="0" fieldPosition="0">
        <references count="9">
          <reference field="0" count="1" selected="0">
            <x v="5"/>
          </reference>
          <reference field="3" count="1">
            <x v="7682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20">
      <pivotArea dataOnly="0" labelOnly="1" outline="0" fieldPosition="0">
        <references count="9">
          <reference field="0" count="1" selected="0">
            <x v="7"/>
          </reference>
          <reference field="3" count="1">
            <x v="7669"/>
          </reference>
          <reference field="5" count="1" selected="0">
            <x v="34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51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18">
      <pivotArea dataOnly="0" labelOnly="1" outline="0" fieldPosition="0">
        <references count="9">
          <reference field="0" count="1" selected="0">
            <x v="7"/>
          </reference>
          <reference field="3" count="1">
            <x v="7673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517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516">
      <pivotArea dataOnly="0" labelOnly="1" outline="0" fieldPosition="0">
        <references count="9">
          <reference field="0" count="1" selected="0">
            <x v="7"/>
          </reference>
          <reference field="3" count="1">
            <x v="7671"/>
          </reference>
          <reference field="5" count="1" selected="0">
            <x v="1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515">
      <pivotArea dataOnly="0" labelOnly="1" outline="0" fieldPosition="0">
        <references count="9">
          <reference field="0" count="1" selected="0">
            <x v="7"/>
          </reference>
          <reference field="3" count="1">
            <x v="7665"/>
          </reference>
          <reference field="5" count="1" selected="0">
            <x v="76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514">
      <pivotArea dataOnly="0" labelOnly="1" outline="0" fieldPosition="0">
        <references count="9">
          <reference field="0" count="1" selected="0">
            <x v="7"/>
          </reference>
          <reference field="3" count="1">
            <x v="7670"/>
          </reference>
          <reference field="5" count="1" selected="0">
            <x v="1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13">
      <pivotArea dataOnly="0" labelOnly="1" outline="0" fieldPosition="0">
        <references count="9">
          <reference field="0" count="1" selected="0">
            <x v="7"/>
          </reference>
          <reference field="3" count="1">
            <x v="6933"/>
          </reference>
          <reference field="5" count="1" selected="0">
            <x v="72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12">
      <pivotArea dataOnly="0" labelOnly="1" outline="0" fieldPosition="0">
        <references count="9">
          <reference field="0" count="1" selected="0">
            <x v="7"/>
          </reference>
          <reference field="3" count="1">
            <x v="7674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11">
      <pivotArea dataOnly="0" labelOnly="1" outline="0" fieldPosition="0">
        <references count="9">
          <reference field="0" count="1" selected="0">
            <x v="7"/>
          </reference>
          <reference field="3" count="1">
            <x v="7666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510">
      <pivotArea dataOnly="0" labelOnly="1" outline="0" fieldPosition="0">
        <references count="9">
          <reference field="0" count="1" selected="0">
            <x v="7"/>
          </reference>
          <reference field="3" count="1">
            <x v="7661"/>
          </reference>
          <reference field="5" count="1" selected="0">
            <x v="76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509">
      <pivotArea dataOnly="0" labelOnly="1" outline="0" fieldPosition="0">
        <references count="9">
          <reference field="0" count="1" selected="0">
            <x v="7"/>
          </reference>
          <reference field="3" count="1">
            <x v="7666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508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507">
      <pivotArea dataOnly="0" labelOnly="1" outline="0" fieldPosition="0">
        <references count="9">
          <reference field="0" count="1" selected="0">
            <x v="7"/>
          </reference>
          <reference field="3" count="1">
            <x v="7655"/>
          </reference>
          <reference field="5" count="1" selected="0">
            <x v="7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506">
      <pivotArea dataOnly="0" labelOnly="1" outline="0" fieldPosition="0">
        <references count="9">
          <reference field="0" count="1" selected="0">
            <x v="7"/>
          </reference>
          <reference field="3" count="1">
            <x v="7659"/>
          </reference>
          <reference field="5" count="1" selected="0">
            <x v="76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505">
      <pivotArea dataOnly="0" labelOnly="1" outline="0" fieldPosition="0">
        <references count="9">
          <reference field="0" count="1" selected="0">
            <x v="7"/>
          </reference>
          <reference field="3" count="1">
            <x v="7662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504">
      <pivotArea dataOnly="0" labelOnly="1" outline="0" fieldPosition="0">
        <references count="9">
          <reference field="0" count="1" selected="0">
            <x v="7"/>
          </reference>
          <reference field="3" count="1">
            <x v="7657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50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0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00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98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97">
      <pivotArea dataOnly="0" labelOnly="1" outline="0" fieldPosition="0">
        <references count="9">
          <reference field="0" count="1" selected="0">
            <x v="14"/>
          </reference>
          <reference field="3" count="1">
            <x v="684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4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495">
      <pivotArea dataOnly="0" labelOnly="1" outline="0" fieldPosition="0">
        <references count="9">
          <reference field="0" count="1" selected="0">
            <x v="14"/>
          </reference>
          <reference field="3" count="1">
            <x v="7652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494">
      <pivotArea dataOnly="0" labelOnly="1" outline="0" fieldPosition="0">
        <references count="9">
          <reference field="0" count="1" selected="0">
            <x v="14"/>
          </reference>
          <reference field="3" count="1">
            <x v="7623"/>
          </reference>
          <reference field="5" count="1" selected="0">
            <x v="65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493">
      <pivotArea dataOnly="0" labelOnly="1" outline="0" fieldPosition="0">
        <references count="9">
          <reference field="0" count="1" selected="0">
            <x v="14"/>
          </reference>
          <reference field="3" count="1">
            <x v="7651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492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91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490">
      <pivotArea dataOnly="0" labelOnly="1" outline="0" fieldPosition="0">
        <references count="9">
          <reference field="0" count="1" selected="0">
            <x v="14"/>
          </reference>
          <reference field="3" count="1">
            <x v="2788"/>
          </reference>
          <reference field="5" count="1" selected="0">
            <x v="52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489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488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487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4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485">
      <pivotArea dataOnly="0" labelOnly="1" outline="0" fieldPosition="0">
        <references count="9">
          <reference field="0" count="1" selected="0">
            <x v="15"/>
          </reference>
          <reference field="3" count="1">
            <x v="7625"/>
          </reference>
          <reference field="5" count="1" selected="0">
            <x v="75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484">
      <pivotArea dataOnly="0" labelOnly="1" outline="0" fieldPosition="0">
        <references count="9">
          <reference field="0" count="1" selected="0">
            <x v="15"/>
          </reference>
          <reference field="3" count="1">
            <x v="7626"/>
          </reference>
          <reference field="5" count="1" selected="0">
            <x v="761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4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4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0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481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457"/>
          </reference>
          <reference field="5" count="1" selected="0">
            <x v="76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479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90"/>
          </reference>
          <reference field="5" count="1" selected="0">
            <x v="76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478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92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477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81"/>
          </reference>
          <reference field="5" count="1" selected="0">
            <x v="7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476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88"/>
          </reference>
          <reference field="5" count="1" selected="0">
            <x v="13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475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82"/>
          </reference>
          <reference field="5" count="1" selected="0">
            <x v="76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9"/>
          </reference>
          <reference field="5" count="1" selected="0">
            <x v="34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4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3"/>
          </reference>
          <reference field="5" count="1" selected="0">
            <x v="76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4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4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1"/>
          </reference>
          <reference field="5" count="1" selected="0">
            <x v="10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4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0"/>
          </reference>
          <reference field="5" count="1" selected="0">
            <x v="1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3"/>
          </reference>
          <reference field="5" count="1" selected="0">
            <x v="72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4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6"/>
          </reference>
          <reference field="5" count="1" selected="0">
            <x v="76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4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7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4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9"/>
          </reference>
          <reference field="5" count="1" selected="0">
            <x v="7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4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0"/>
          </reference>
          <reference field="5" count="1" selected="0">
            <x v="57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2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3"/>
          </reference>
          <reference field="5" count="1" selected="0">
            <x v="6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8"/>
          </reference>
          <reference field="5" count="1" selected="0">
            <x v="52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4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4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447">
      <pivotArea dataOnly="0" labelOnly="1" outline="0" fieldPosition="0">
        <references count="11">
          <reference field="0" count="1" selected="0">
            <x v="5"/>
          </reference>
          <reference field="1" count="1">
            <x v="7622"/>
          </reference>
          <reference field="3" count="1" selected="0">
            <x v="7457"/>
          </reference>
          <reference field="5" count="1" selected="0">
            <x v="76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446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445">
      <pivotArea dataOnly="0" labelOnly="1" outline="0" fieldPosition="0">
        <references count="11">
          <reference field="0" count="1" selected="0">
            <x v="5"/>
          </reference>
          <reference field="1" count="1">
            <x v="7627"/>
          </reference>
          <reference field="3" count="1" selected="0">
            <x v="7692"/>
          </reference>
          <reference field="5" count="1" selected="0">
            <x v="76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444">
      <pivotArea dataOnly="0" labelOnly="1" outline="0" fieldPosition="0">
        <references count="11">
          <reference field="0" count="1" selected="0">
            <x v="5"/>
          </reference>
          <reference field="1" count="1">
            <x v="7626"/>
          </reference>
          <reference field="3" count="1" selected="0">
            <x v="7689"/>
          </reference>
          <reference field="5" count="1" selected="0">
            <x v="76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443">
      <pivotArea dataOnly="0" labelOnly="1" outline="0" fieldPosition="0">
        <references count="11">
          <reference field="0" count="1" selected="0">
            <x v="5"/>
          </reference>
          <reference field="1" count="1">
            <x v="7624"/>
          </reference>
          <reference field="3" count="1" selected="0">
            <x v="7682"/>
          </reference>
          <reference field="5" count="1" selected="0">
            <x v="76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42">
      <pivotArea dataOnly="0" labelOnly="1" outline="0" fieldPosition="0">
        <references count="11">
          <reference field="0" count="1" selected="0">
            <x v="7"/>
          </reference>
          <reference field="1" count="1">
            <x v="7620"/>
          </reference>
          <reference field="3" count="1" selected="0">
            <x v="6933"/>
          </reference>
          <reference field="5" count="1" selected="0">
            <x v="72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41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40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439">
      <pivotArea dataOnly="0" labelOnly="1" outline="0" fieldPosition="0">
        <references count="11">
          <reference field="0" count="1" selected="0">
            <x v="14"/>
          </reference>
          <reference field="1" count="1">
            <x v="7615"/>
          </reference>
          <reference field="3" count="1" selected="0">
            <x v="2"/>
          </reference>
          <reference field="5" count="1" selected="0">
            <x v="74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38">
      <pivotArea dataOnly="0" labelOnly="1" outline="0" fieldPosition="0">
        <references count="11">
          <reference field="0" count="1" selected="0">
            <x v="14"/>
          </reference>
          <reference field="1" count="1">
            <x v="7614"/>
          </reference>
          <reference field="3" count="1" selected="0">
            <x v="6840"/>
          </reference>
          <reference field="5" count="1" selected="0">
            <x v="577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437">
      <pivotArea dataOnly="0" labelOnly="1" outline="0" fieldPosition="0">
        <references count="11">
          <reference field="0" count="1" selected="0">
            <x v="14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436">
      <pivotArea dataOnly="0" labelOnly="1" outline="0" fieldPosition="0">
        <references count="11">
          <reference field="0" count="1" selected="0">
            <x v="14"/>
          </reference>
          <reference field="1" count="1">
            <x v="7612"/>
          </reference>
          <reference field="3" count="1" selected="0">
            <x v="7623"/>
          </reference>
          <reference field="5" count="1" selected="0">
            <x v="6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435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434">
      <pivotArea outline="0" collapsedLevelsAreSubtotals="1" fieldPosition="0"/>
    </format>
    <format dxfId="8433">
      <pivotArea dataOnly="0" labelOnly="1" outline="0" axis="axisValues" fieldPosition="0"/>
    </format>
    <format dxfId="8432">
      <pivotArea outline="0" collapsedLevelsAreSubtotals="1" fieldPosition="0"/>
    </format>
    <format dxfId="8431">
      <pivotArea dataOnly="0" labelOnly="1" outline="0" axis="axisValues" fieldPosition="0"/>
    </format>
    <format dxfId="8430">
      <pivotArea dataOnly="0" outline="0" fieldPosition="0">
        <references count="1">
          <reference field="12" count="0" defaultSubtotal="1"/>
        </references>
      </pivotArea>
    </format>
    <format dxfId="8429">
      <pivotArea outline="0" collapsedLevelsAreSubtotals="1" fieldPosition="0"/>
    </format>
    <format dxfId="8428">
      <pivotArea dataOnly="0" labelOnly="1" outline="0" axis="axisValues" fieldPosition="0"/>
    </format>
    <format dxfId="8427">
      <pivotArea outline="0" collapsedLevelsAreSubtotals="1" fieldPosition="0"/>
    </format>
    <format dxfId="8426">
      <pivotArea dataOnly="0" labelOnly="1" outline="0" axis="axisValues" fieldPosition="0"/>
    </format>
    <format dxfId="8425">
      <pivotArea dataOnly="0" labelOnly="1" outline="0" axis="axisValues" fieldPosition="0"/>
    </format>
    <format dxfId="8424">
      <pivotArea outline="0" collapsedLevelsAreSubtotals="1" fieldPosition="0"/>
    </format>
    <format dxfId="8423">
      <pivotArea field="12" type="button" dataOnly="0" labelOnly="1" outline="0" axis="axisRow" fieldPosition="2"/>
    </format>
    <format dxfId="8422">
      <pivotArea field="10" type="button" dataOnly="0" labelOnly="1" outline="0" axis="axisRow" fieldPosition="3"/>
    </format>
    <format dxfId="8421">
      <pivotArea field="16" type="button" dataOnly="0" labelOnly="1" outline="0" axis="axisRow" fieldPosition="4"/>
    </format>
    <format dxfId="8420">
      <pivotArea field="18" type="button" dataOnly="0" labelOnly="1" outline="0" axis="axisRow" fieldPosition="5"/>
    </format>
    <format dxfId="8419">
      <pivotArea field="5" type="button" dataOnly="0" labelOnly="1" outline="0" axis="axisRow" fieldPosition="6"/>
    </format>
    <format dxfId="8418">
      <pivotArea field="9" type="button" dataOnly="0" labelOnly="1" outline="0" axis="axisRow" fieldPosition="7"/>
    </format>
    <format dxfId="8417">
      <pivotArea field="3" type="button" dataOnly="0" labelOnly="1" outline="0" axis="axisRow" fieldPosition="8"/>
    </format>
    <format dxfId="8416">
      <pivotArea field="7" type="button" dataOnly="0" labelOnly="1" outline="0" axis="axisRow" fieldPosition="9"/>
    </format>
    <format dxfId="8415">
      <pivotArea field="1" type="button" dataOnly="0" labelOnly="1" outline="0" axis="axisRow" fieldPosition="10"/>
    </format>
    <format dxfId="8414">
      <pivotArea dataOnly="0" labelOnly="1" outline="0" axis="axisValues" fieldPosition="0"/>
    </format>
    <format dxfId="8413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412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4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4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409">
      <pivotArea dataOnly="0" labelOnly="1" outline="0" fieldPosition="0">
        <references count="3">
          <reference field="0" count="1" selected="0">
            <x v="14"/>
          </reference>
          <reference field="12" count="3">
            <x v="21"/>
            <x v="22"/>
            <x v="23"/>
          </reference>
          <reference field="13" count="1" selected="0">
            <x v="0"/>
          </reference>
        </references>
      </pivotArea>
    </format>
    <format dxfId="840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1"/>
            <x v="22"/>
            <x v="23"/>
          </reference>
          <reference field="13" count="1" selected="0">
            <x v="0"/>
          </reference>
        </references>
      </pivotArea>
    </format>
    <format dxfId="8407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1"/>
          </reference>
        </references>
      </pivotArea>
    </format>
    <format dxfId="840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1"/>
          </reference>
        </references>
      </pivotArea>
    </format>
    <format dxfId="840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40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403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402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4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9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839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83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9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392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3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3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83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3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1"/>
          </reference>
        </references>
      </pivotArea>
    </format>
    <format dxfId="83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8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3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3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3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7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3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3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37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3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37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3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36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3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3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3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36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3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36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6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>
            <x v="0"/>
          </reference>
        </references>
      </pivotArea>
    </format>
    <format dxfId="83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3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3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3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83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83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83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83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3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83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83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3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3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3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8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8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2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82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6"/>
          </reference>
        </references>
      </pivotArea>
    </format>
    <format dxfId="82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82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8287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286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85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84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83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8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81">
      <pivotArea dataOnly="0" labelOnly="1" outline="0" fieldPosition="0">
        <references count="7">
          <reference field="0" count="1" selected="0">
            <x v="10"/>
          </reference>
          <reference field="5" count="1">
            <x v="429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80">
      <pivotArea dataOnly="0" labelOnly="1" outline="0" fieldPosition="0">
        <references count="7">
          <reference field="0" count="1" selected="0">
            <x v="10"/>
          </reference>
          <reference field="5" count="1">
            <x v="540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279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78">
      <pivotArea dataOnly="0" labelOnly="1" outline="0" fieldPosition="0">
        <references count="7">
          <reference field="0" count="1" selected="0">
            <x v="10"/>
          </reference>
          <reference field="5" count="1">
            <x v="440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277">
      <pivotArea dataOnly="0" labelOnly="1" outline="0" fieldPosition="0">
        <references count="7">
          <reference field="0" count="1" selected="0">
            <x v="10"/>
          </reference>
          <reference field="5" count="1">
            <x v="69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76">
      <pivotArea dataOnly="0" labelOnly="1" outline="0" fieldPosition="0">
        <references count="7">
          <reference field="0" count="1" selected="0">
            <x v="10"/>
          </reference>
          <reference field="5" count="1">
            <x v="473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75">
      <pivotArea dataOnly="0" labelOnly="1" outline="0" fieldPosition="0">
        <references count="7">
          <reference field="0" count="1" selected="0">
            <x v="12"/>
          </reference>
          <reference field="5" count="1">
            <x v="76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274">
      <pivotArea dataOnly="0" labelOnly="1" outline="0" fieldPosition="0">
        <references count="7">
          <reference field="0" count="1" selected="0">
            <x v="12"/>
          </reference>
          <reference field="5" count="2">
            <x v="5008"/>
            <x v="76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73">
      <pivotArea dataOnly="0" labelOnly="1" outline="0" fieldPosition="0">
        <references count="7">
          <reference field="0" count="1" selected="0">
            <x v="13"/>
          </reference>
          <reference field="5" count="2">
            <x v="7556"/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72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71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70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69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68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67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66">
      <pivotArea dataOnly="0" labelOnly="1" outline="0" fieldPosition="0">
        <references count="7">
          <reference field="0" count="1" selected="0">
            <x v="14"/>
          </reference>
          <reference field="5" count="1">
            <x v="769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65">
      <pivotArea dataOnly="0" labelOnly="1" outline="0" fieldPosition="0">
        <references count="7">
          <reference field="0" count="1" selected="0">
            <x v="14"/>
          </reference>
          <reference field="5" count="1">
            <x v="703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64">
      <pivotArea dataOnly="0" labelOnly="1" outline="0" fieldPosition="0">
        <references count="7">
          <reference field="0" count="1" selected="0">
            <x v="14"/>
          </reference>
          <reference field="5" count="1">
            <x v="330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263">
      <pivotArea dataOnly="0" labelOnly="1" outline="0" fieldPosition="0">
        <references count="7">
          <reference field="0" count="1" selected="0">
            <x v="14"/>
          </reference>
          <reference field="5" count="1">
            <x v="704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62">
      <pivotArea dataOnly="0" labelOnly="1" outline="0" fieldPosition="0">
        <references count="7">
          <reference field="0" count="1" selected="0">
            <x v="14"/>
          </reference>
          <reference field="5" count="2">
            <x v="7641"/>
            <x v="769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61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260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59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58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57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56">
      <pivotArea dataOnly="0" labelOnly="1" outline="0" fieldPosition="0">
        <references count="7">
          <reference field="0" count="1" selected="0">
            <x v="14"/>
          </reference>
          <reference field="5" count="1">
            <x v="757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55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54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253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5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51">
      <pivotArea dataOnly="0" labelOnly="1" outline="0" fieldPosition="0">
        <references count="7">
          <reference field="0" count="1" selected="0">
            <x v="15"/>
          </reference>
          <reference field="5" count="1">
            <x v="76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250">
      <pivotArea dataOnly="0" labelOnly="1" outline="0" fieldPosition="0">
        <references count="7">
          <reference field="0" count="1" selected="0">
            <x v="15"/>
          </reference>
          <reference field="5" count="1">
            <x v="76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24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248">
      <pivotArea dataOnly="0" labelOnly="1" outline="0" fieldPosition="0">
        <references count="7">
          <reference field="0" count="1" selected="0">
            <x v="15"/>
          </reference>
          <reference field="5" count="2">
            <x v="2969"/>
            <x v="44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247">
      <pivotArea dataOnly="0" labelOnly="1" outline="0" fieldPosition="0">
        <references count="7">
          <reference field="0" count="1" selected="0">
            <x v="15"/>
          </reference>
          <reference field="5" count="1">
            <x v="76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8246">
      <pivotArea dataOnly="0" labelOnly="1" outline="0" fieldPosition="0">
        <references count="7">
          <reference field="0" count="1" selected="0">
            <x v="15"/>
          </reference>
          <reference field="5" count="1">
            <x v="76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8245">
      <pivotArea dataOnly="0" labelOnly="1" outline="0" fieldPosition="0">
        <references count="7">
          <reference field="0" count="1" selected="0">
            <x v="15"/>
          </reference>
          <reference field="5" count="1">
            <x v="76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2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3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3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3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0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9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2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2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15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14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13">
      <pivotArea dataOnly="0" labelOnly="1" outline="0" fieldPosition="0">
        <references count="9">
          <reference field="0" count="1" selected="0">
            <x v="7"/>
          </reference>
          <reference field="3" count="1">
            <x v="7597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12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11">
      <pivotArea dataOnly="0" labelOnly="1" outline="0" fieldPosition="0">
        <references count="9">
          <reference field="0" count="1" selected="0">
            <x v="10"/>
          </reference>
          <reference field="3" count="1">
            <x v="7596"/>
          </reference>
          <reference field="5" count="1" selected="0">
            <x v="42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10">
      <pivotArea dataOnly="0" labelOnly="1" outline="0" fieldPosition="0">
        <references count="9">
          <reference field="0" count="1" selected="0">
            <x v="10"/>
          </reference>
          <reference field="3" count="1">
            <x v="7407"/>
          </reference>
          <reference field="5" count="1" selected="0">
            <x v="5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209">
      <pivotArea dataOnly="0" labelOnly="1" outline="0" fieldPosition="0">
        <references count="9">
          <reference field="0" count="1" selected="0">
            <x v="10"/>
          </reference>
          <reference field="3" count="1">
            <x v="7593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08">
      <pivotArea dataOnly="0" labelOnly="1" outline="0" fieldPosition="0">
        <references count="9">
          <reference field="0" count="1" selected="0">
            <x v="10"/>
          </reference>
          <reference field="3" count="1">
            <x v="7406"/>
          </reference>
          <reference field="5" count="1" selected="0">
            <x v="4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207">
      <pivotArea dataOnly="0" labelOnly="1" outline="0" fieldPosition="0">
        <references count="9">
          <reference field="0" count="1" selected="0">
            <x v="10"/>
          </reference>
          <reference field="3" count="1">
            <x v="7591"/>
          </reference>
          <reference field="5" count="1" selected="0">
            <x v="4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06">
      <pivotArea dataOnly="0" labelOnly="1" outline="0" fieldPosition="0">
        <references count="9">
          <reference field="0" count="1" selected="0">
            <x v="12"/>
          </reference>
          <reference field="3" count="1">
            <x v="7695"/>
          </reference>
          <reference field="5" count="1" selected="0">
            <x v="769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2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0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04">
      <pivotArea dataOnly="0" labelOnly="1" outline="0" fieldPosition="0">
        <references count="9">
          <reference field="0" count="1" selected="0">
            <x v="12"/>
          </reference>
          <reference field="3" count="1">
            <x v="7696"/>
          </reference>
          <reference field="5" count="1" selected="0">
            <x v="769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01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703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00">
      <pivotArea dataOnly="0" labelOnly="1" outline="0" fieldPosition="0">
        <references count="9">
          <reference field="0" count="1" selected="0">
            <x v="14"/>
          </reference>
          <reference field="3" count="1">
            <x v="7495"/>
          </reference>
          <reference field="5" count="1" selected="0">
            <x v="33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199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98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196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95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94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93">
      <pivotArea dataOnly="0" labelOnly="1" outline="0" fieldPosition="0">
        <references count="9">
          <reference field="0" count="1" selected="0">
            <x v="14"/>
          </reference>
          <reference field="3" count="1">
            <x v="7584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92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91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90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1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1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6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1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76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7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8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6"/>
          </reference>
          <reference field="5" count="1" selected="0">
            <x v="42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8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3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0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96"/>
          </reference>
          <reference field="5" count="1" selected="0">
            <x v="76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70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5"/>
          </reference>
          <reference field="5" count="1" selected="0">
            <x v="33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76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4"/>
          </reference>
          <reference field="5" count="1" selected="0">
            <x v="75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1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165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64">
      <pivotArea dataOnly="0" labelOnly="1" outline="0" fieldPosition="0">
        <references count="11">
          <reference field="0" count="1" selected="0">
            <x v="10"/>
          </reference>
          <reference field="1" count="1">
            <x v="7633"/>
          </reference>
          <reference field="3" count="1" selected="0">
            <x v="7407"/>
          </reference>
          <reference field="5" count="1" selected="0">
            <x v="54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163">
      <pivotArea dataOnly="0" labelOnly="1" outline="0" fieldPosition="0">
        <references count="11">
          <reference field="0" count="1" selected="0">
            <x v="12"/>
          </reference>
          <reference field="1" count="1">
            <x v="7632"/>
          </reference>
          <reference field="3" count="1" selected="0">
            <x v="7695"/>
          </reference>
          <reference field="5" count="1" selected="0">
            <x v="76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162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61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60">
      <pivotArea dataOnly="0" labelOnly="1" outline="0" fieldPosition="0">
        <references count="11">
          <reference field="0" count="1" selected="0">
            <x v="14"/>
          </reference>
          <reference field="1" count="1">
            <x v="7631"/>
          </reference>
          <reference field="3" count="1" selected="0">
            <x v="7615"/>
          </reference>
          <reference field="5" count="1" selected="0">
            <x v="769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59">
      <pivotArea dataOnly="0" labelOnly="1" outline="0" fieldPosition="0">
        <references count="11">
          <reference field="0" count="1" selected="0">
            <x v="14"/>
          </reference>
          <reference field="1" count="1">
            <x v="7630"/>
          </reference>
          <reference field="3" count="1" selected="0">
            <x v="7211"/>
          </reference>
          <reference field="5" count="1" selected="0">
            <x v="72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58">
      <pivotArea outline="0" collapsedLevelsAreSubtotals="1" fieldPosition="0"/>
    </format>
    <format dxfId="8157">
      <pivotArea dataOnly="0" labelOnly="1" outline="0" axis="axisValues" fieldPosition="0"/>
    </format>
    <format dxfId="8156">
      <pivotArea dataOnly="0" outline="0" fieldPosition="0">
        <references count="1">
          <reference field="12" count="0" defaultSubtotal="1"/>
        </references>
      </pivotArea>
    </format>
    <format dxfId="8155">
      <pivotArea outline="0" collapsedLevelsAreSubtotals="1" fieldPosition="0"/>
    </format>
    <format dxfId="8154">
      <pivotArea dataOnly="0" labelOnly="1" outline="0" axis="axisValues" fieldPosition="0"/>
    </format>
    <format dxfId="8153">
      <pivotArea outline="0" collapsedLevelsAreSubtotals="1" fieldPosition="0"/>
    </format>
    <format dxfId="8152">
      <pivotArea dataOnly="0" labelOnly="1" outline="0" axis="axisValues" fieldPosition="0"/>
    </format>
    <format dxfId="8151">
      <pivotArea dataOnly="0" labelOnly="1" outline="0" axis="axisValues" fieldPosition="0"/>
    </format>
    <format dxfId="8150">
      <pivotArea outline="0" collapsedLevelsAreSubtotals="1" fieldPosition="0"/>
    </format>
    <format dxfId="8149">
      <pivotArea field="12" type="button" dataOnly="0" labelOnly="1" outline="0" axis="axisRow" fieldPosition="2"/>
    </format>
    <format dxfId="8148">
      <pivotArea field="10" type="button" dataOnly="0" labelOnly="1" outline="0" axis="axisRow" fieldPosition="3"/>
    </format>
    <format dxfId="8147">
      <pivotArea field="16" type="button" dataOnly="0" labelOnly="1" outline="0" axis="axisRow" fieldPosition="4"/>
    </format>
    <format dxfId="8146">
      <pivotArea field="18" type="button" dataOnly="0" labelOnly="1" outline="0" axis="axisRow" fieldPosition="5"/>
    </format>
    <format dxfId="8145">
      <pivotArea field="5" type="button" dataOnly="0" labelOnly="1" outline="0" axis="axisRow" fieldPosition="6"/>
    </format>
    <format dxfId="8144">
      <pivotArea field="9" type="button" dataOnly="0" labelOnly="1" outline="0" axis="axisRow" fieldPosition="7"/>
    </format>
    <format dxfId="8143">
      <pivotArea field="3" type="button" dataOnly="0" labelOnly="1" outline="0" axis="axisRow" fieldPosition="8"/>
    </format>
    <format dxfId="8142">
      <pivotArea field="7" type="button" dataOnly="0" labelOnly="1" outline="0" axis="axisRow" fieldPosition="9"/>
    </format>
    <format dxfId="8141">
      <pivotArea field="1" type="button" dataOnly="0" labelOnly="1" outline="0" axis="axisRow" fieldPosition="10"/>
    </format>
    <format dxfId="8140">
      <pivotArea dataOnly="0" labelOnly="1" outline="0" axis="axisValues" fieldPosition="0"/>
    </format>
    <format dxfId="8139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8138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81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1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135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40"/>
          </reference>
          <reference field="13" count="1" selected="0">
            <x v="0"/>
          </reference>
        </references>
      </pivotArea>
    </format>
    <format dxfId="813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40"/>
          </reference>
          <reference field="13" count="1" selected="0">
            <x v="0"/>
          </reference>
        </references>
      </pivotArea>
    </format>
    <format dxfId="8133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8132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813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25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8124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81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2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8120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1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811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0"/>
          </reference>
        </references>
      </pivotArea>
    </format>
    <format dxfId="81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1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1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10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1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10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1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10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1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1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1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099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0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0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0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0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0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0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809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809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0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0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80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0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0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4"/>
          </reference>
        </references>
      </pivotArea>
    </format>
    <format dxfId="80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8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0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0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0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8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8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0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48"/>
            <x v="59"/>
            <x v="129"/>
          </reference>
        </references>
      </pivotArea>
    </format>
    <format dxfId="80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72"/>
            <x v="74"/>
            <x v="76"/>
          </reference>
        </references>
      </pivotArea>
    </format>
    <format dxfId="80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80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8019">
      <pivotArea dataOnly="0" labelOnly="1" outline="0" fieldPosition="0">
        <references count="7">
          <reference field="0" count="1" selected="0">
            <x v="2"/>
          </reference>
          <reference field="5" count="1">
            <x v="769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18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17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16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15">
      <pivotArea dataOnly="0" labelOnly="1" outline="0" fieldPosition="0">
        <references count="7">
          <reference field="0" count="1" selected="0">
            <x v="2"/>
          </reference>
          <reference field="5" count="1">
            <x v="44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14">
      <pivotArea dataOnly="0" labelOnly="1" outline="0" fieldPosition="0">
        <references count="7">
          <reference field="0" count="1" selected="0">
            <x v="2"/>
          </reference>
          <reference field="5" count="1">
            <x v="56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1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12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011">
      <pivotArea dataOnly="0" labelOnly="1" outline="0" fieldPosition="0">
        <references count="7">
          <reference field="0" count="1" selected="0">
            <x v="12"/>
          </reference>
          <reference field="5" count="1">
            <x v="76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10">
      <pivotArea dataOnly="0" labelOnly="1" outline="0" fieldPosition="0">
        <references count="7">
          <reference field="0" count="1" selected="0">
            <x v="13"/>
          </reference>
          <reference field="5" count="2">
            <x v="7556"/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09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08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07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06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05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04">
      <pivotArea dataOnly="0" labelOnly="1" outline="0" fieldPosition="0">
        <references count="7">
          <reference field="0" count="1" selected="0">
            <x v="13"/>
          </reference>
          <reference field="5" count="1">
            <x v="747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03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02">
      <pivotArea dataOnly="0" labelOnly="1" outline="0" fieldPosition="0">
        <references count="7">
          <reference field="0" count="1" selected="0">
            <x v="14"/>
          </reference>
          <reference field="5" count="1">
            <x v="52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001">
      <pivotArea dataOnly="0" labelOnly="1" outline="0" fieldPosition="0">
        <references count="7">
          <reference field="0" count="1" selected="0">
            <x v="14"/>
          </reference>
          <reference field="5" count="1">
            <x v="769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00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99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998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997">
      <pivotArea dataOnly="0" labelOnly="1" outline="0" fieldPosition="0">
        <references count="7">
          <reference field="0" count="1" selected="0">
            <x v="14"/>
          </reference>
          <reference field="5" count="1">
            <x v="679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96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995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94">
      <pivotArea dataOnly="0" labelOnly="1" outline="0" fieldPosition="0">
        <references count="7">
          <reference field="0" count="1" selected="0">
            <x v="14"/>
          </reference>
          <reference field="5" count="1">
            <x v="4439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93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92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91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90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98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88">
      <pivotArea dataOnly="0" labelOnly="1" outline="0" fieldPosition="0">
        <references count="7">
          <reference field="0" count="1" selected="0">
            <x v="15"/>
          </reference>
          <reference field="5" count="2">
            <x v="5359"/>
            <x v="76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87">
      <pivotArea dataOnly="0" labelOnly="1" outline="0" fieldPosition="0">
        <references count="7">
          <reference field="0" count="1" selected="0">
            <x v="15"/>
          </reference>
          <reference field="5" count="1">
            <x v="76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86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85">
      <pivotArea dataOnly="0" labelOnly="1" outline="0" fieldPosition="0">
        <references count="7">
          <reference field="0" count="1" selected="0">
            <x v="15"/>
          </reference>
          <reference field="5" count="2">
            <x v="7648"/>
            <x v="764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984">
      <pivotArea dataOnly="0" labelOnly="1" outline="0" fieldPosition="0">
        <references count="7">
          <reference field="0" count="1" selected="0">
            <x v="15"/>
          </reference>
          <reference field="5" count="1">
            <x v="2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83">
      <pivotArea dataOnly="0" labelOnly="1" outline="0" fieldPosition="0">
        <references count="7">
          <reference field="0" count="1" selected="0">
            <x v="15"/>
          </reference>
          <reference field="5" count="1">
            <x v="76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982">
      <pivotArea dataOnly="0" labelOnly="1" outline="0" fieldPosition="0">
        <references count="7">
          <reference field="0" count="1" selected="0">
            <x v="15"/>
          </reference>
          <reference field="5" count="1">
            <x v="765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981">
      <pivotArea dataOnly="0" labelOnly="1" outline="0" fieldPosition="0">
        <references count="7">
          <reference field="0" count="1" selected="0">
            <x v="15"/>
          </reference>
          <reference field="5" count="1">
            <x v="76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7980">
      <pivotArea dataOnly="0" labelOnly="1" outline="0" fieldPosition="0">
        <references count="7">
          <reference field="0" count="1" selected="0">
            <x v="15"/>
          </reference>
          <reference field="5" count="1">
            <x v="76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97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7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9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16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54">
      <pivotArea dataOnly="0" labelOnly="1" outline="0" fieldPosition="0">
        <references count="9">
          <reference field="0" count="1" selected="0">
            <x v="2"/>
          </reference>
          <reference field="3" count="1">
            <x v="2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7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51">
      <pivotArea dataOnly="0" labelOnly="1" outline="0" fieldPosition="0">
        <references count="9">
          <reference field="0" count="1" selected="0">
            <x v="2"/>
          </reference>
          <reference field="3" count="1">
            <x v="7534"/>
          </reference>
          <reference field="5" count="1" selected="0">
            <x v="4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50">
      <pivotArea dataOnly="0" labelOnly="1" outline="0" fieldPosition="0">
        <references count="9">
          <reference field="0" count="1" selected="0">
            <x v="2"/>
          </reference>
          <reference field="3" count="1">
            <x v="7602"/>
          </reference>
          <reference field="5" count="1" selected="0">
            <x v="5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49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9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46">
      <pivotArea dataOnly="0" labelOnly="1" outline="0" fieldPosition="0">
        <references count="9">
          <reference field="0" count="1" selected="0">
            <x v="14"/>
          </reference>
          <reference field="3" count="1">
            <x v="7702"/>
          </reference>
          <reference field="5" count="1" selected="0">
            <x v="52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9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44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43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9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941">
      <pivotArea dataOnly="0" labelOnly="1" outline="0" fieldPosition="0">
        <references count="9">
          <reference field="0" count="1" selected="0">
            <x v="14"/>
          </reference>
          <reference field="3" count="1">
            <x v="7701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939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38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37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36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35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9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93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2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2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2"/>
          </reference>
          <reference field="5" count="1" selected="0">
            <x v="5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9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2"/>
          </reference>
          <reference field="5" count="1" selected="0">
            <x v="5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76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76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1"/>
          </reference>
          <reference field="5" count="1" selected="0">
            <x v="6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913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12">
      <pivotArea dataOnly="0" labelOnly="1" outline="0" fieldPosition="0">
        <references count="11">
          <reference field="0" count="1" selected="0">
            <x v="2"/>
          </reference>
          <reference field="1" count="1">
            <x v="7644"/>
          </reference>
          <reference field="3" count="1" selected="0">
            <x v="7534"/>
          </reference>
          <reference field="5" count="1" selected="0">
            <x v="44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11">
      <pivotArea dataOnly="0" labelOnly="1" outline="0" fieldPosition="0">
        <references count="11">
          <reference field="0" count="1" selected="0">
            <x v="2"/>
          </reference>
          <reference field="1" count="1">
            <x v="7555"/>
          </reference>
          <reference field="3" count="1" selected="0">
            <x v="7602"/>
          </reference>
          <reference field="5" count="1" selected="0">
            <x v="5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10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09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08">
      <pivotArea outline="0" collapsedLevelsAreSubtotals="1" fieldPosition="0"/>
    </format>
    <format dxfId="7907">
      <pivotArea dataOnly="0" labelOnly="1" outline="0" axis="axisValues" fieldPosition="0"/>
    </format>
    <format dxfId="7906">
      <pivotArea dataOnly="0" outline="0" fieldPosition="0">
        <references count="1">
          <reference field="12" count="0" defaultSubtotal="1"/>
        </references>
      </pivotArea>
    </format>
    <format dxfId="7905">
      <pivotArea outline="0" collapsedLevelsAreSubtotals="1" fieldPosition="0"/>
    </format>
    <format dxfId="7904">
      <pivotArea dataOnly="0" labelOnly="1" outline="0" axis="axisValues" fieldPosition="0"/>
    </format>
    <format dxfId="7903">
      <pivotArea outline="0" collapsedLevelsAreSubtotals="1" fieldPosition="0"/>
    </format>
    <format dxfId="7902">
      <pivotArea dataOnly="0" labelOnly="1" outline="0" axis="axisValues" fieldPosition="0"/>
    </format>
    <format dxfId="7901">
      <pivotArea dataOnly="0" labelOnly="1" outline="0" axis="axisValues" fieldPosition="0"/>
    </format>
    <format dxfId="7900">
      <pivotArea outline="0" collapsedLevelsAreSubtotals="1" fieldPosition="0"/>
    </format>
    <format dxfId="7899">
      <pivotArea field="12" type="button" dataOnly="0" labelOnly="1" outline="0" axis="axisRow" fieldPosition="2"/>
    </format>
    <format dxfId="7898">
      <pivotArea field="10" type="button" dataOnly="0" labelOnly="1" outline="0" axis="axisRow" fieldPosition="3"/>
    </format>
    <format dxfId="7897">
      <pivotArea field="16" type="button" dataOnly="0" labelOnly="1" outline="0" axis="axisRow" fieldPosition="4"/>
    </format>
    <format dxfId="7896">
      <pivotArea field="18" type="button" dataOnly="0" labelOnly="1" outline="0" axis="axisRow" fieldPosition="5"/>
    </format>
    <format dxfId="7895">
      <pivotArea field="5" type="button" dataOnly="0" labelOnly="1" outline="0" axis="axisRow" fieldPosition="6"/>
    </format>
    <format dxfId="7894">
      <pivotArea field="9" type="button" dataOnly="0" labelOnly="1" outline="0" axis="axisRow" fieldPosition="7"/>
    </format>
    <format dxfId="7893">
      <pivotArea field="3" type="button" dataOnly="0" labelOnly="1" outline="0" axis="axisRow" fieldPosition="8"/>
    </format>
    <format dxfId="7892">
      <pivotArea field="7" type="button" dataOnly="0" labelOnly="1" outline="0" axis="axisRow" fieldPosition="9"/>
    </format>
    <format dxfId="7891">
      <pivotArea field="1" type="button" dataOnly="0" labelOnly="1" outline="0" axis="axisRow" fieldPosition="10"/>
    </format>
    <format dxfId="7890">
      <pivotArea dataOnly="0" labelOnly="1" outline="0" axis="axisValues" fieldPosition="0"/>
    </format>
    <format dxfId="788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8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8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8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885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788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788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88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881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880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8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75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7874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78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870">
      <pivotArea dataOnly="0" labelOnly="1" outline="0" fieldPosition="0">
        <references count="4">
          <reference field="0" count="1" selected="0">
            <x v="13"/>
          </reference>
          <reference field="10" count="1">
            <x v="37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8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786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86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8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8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6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6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5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85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8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8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8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8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8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8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8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8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8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8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8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784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84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84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3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0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80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8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8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77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77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7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7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7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7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7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2"/>
            <x v="45"/>
            <x v="48"/>
            <x v="59"/>
            <x v="129"/>
          </reference>
        </references>
      </pivotArea>
    </format>
    <format dxfId="77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77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6"/>
          </reference>
        </references>
      </pivotArea>
    </format>
    <format dxfId="7763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62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61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6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59">
      <pivotArea dataOnly="0" labelOnly="1" outline="0" fieldPosition="0">
        <references count="7">
          <reference field="0" count="1" selected="0">
            <x v="12"/>
          </reference>
          <reference field="5" count="1">
            <x v="77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58">
      <pivotArea dataOnly="0" labelOnly="1" outline="0" fieldPosition="0">
        <references count="7">
          <reference field="0" count="1" selected="0">
            <x v="12"/>
          </reference>
          <reference field="5" count="1">
            <x v="77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57">
      <pivotArea dataOnly="0" labelOnly="1" outline="0" fieldPosition="0">
        <references count="7">
          <reference field="0" count="1" selected="0">
            <x v="13"/>
          </reference>
          <reference field="5" count="2">
            <x v="7556"/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56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55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54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53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52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51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50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49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48">
      <pivotArea dataOnly="0" labelOnly="1" outline="0" fieldPosition="0">
        <references count="7">
          <reference field="0" count="1" selected="0">
            <x v="14"/>
          </reference>
          <reference field="5" count="1">
            <x v="7702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7747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46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45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44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43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42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41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740">
      <pivotArea dataOnly="0" labelOnly="1" outline="0" fieldPosition="0">
        <references count="7">
          <reference field="0" count="1" selected="0">
            <x v="14"/>
          </reference>
          <reference field="5" count="1">
            <x v="77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3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38">
      <pivotArea dataOnly="0" labelOnly="1" outline="0" fieldPosition="0">
        <references count="7">
          <reference field="0" count="1" selected="0">
            <x v="15"/>
          </reference>
          <reference field="5" count="1">
            <x v="76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37">
      <pivotArea dataOnly="0" labelOnly="1" outline="0" fieldPosition="0">
        <references count="7">
          <reference field="0" count="1" selected="0">
            <x v="15"/>
          </reference>
          <reference field="5" count="1">
            <x v="76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736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735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734">
      <pivotArea dataOnly="0" labelOnly="1" outline="0" fieldPosition="0">
        <references count="7">
          <reference field="0" count="1" selected="0">
            <x v="15"/>
          </reference>
          <reference field="5" count="2">
            <x v="2534"/>
            <x v="76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33">
      <pivotArea dataOnly="0" labelOnly="1" outline="0" fieldPosition="0">
        <references count="7">
          <reference field="0" count="1" selected="0">
            <x v="15"/>
          </reference>
          <reference field="5" count="1">
            <x v="76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32">
      <pivotArea dataOnly="0" labelOnly="1" outline="0" fieldPosition="0">
        <references count="7">
          <reference field="0" count="1" selected="0">
            <x v="15"/>
          </reference>
          <reference field="5" count="1">
            <x v="24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3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7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14">
      <pivotArea dataOnly="0" labelOnly="1" outline="0" fieldPosition="0">
        <references count="9">
          <reference field="0" count="1" selected="0">
            <x v="0"/>
          </reference>
          <reference field="3" count="1">
            <x v="7644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1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12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10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09">
      <pivotArea dataOnly="0" labelOnly="1" outline="0" fieldPosition="0">
        <references count="9">
          <reference field="0" count="1" selected="0">
            <x v="14"/>
          </reference>
          <reference field="3" count="1">
            <x v="5573"/>
          </reference>
          <reference field="5" count="1" selected="0">
            <x v="770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77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07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06">
      <pivotArea dataOnly="0" labelOnly="1" outline="0" fieldPosition="0">
        <references count="9">
          <reference field="0" count="1" selected="0">
            <x v="14"/>
          </reference>
          <reference field="3" count="1">
            <x v="7704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05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03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02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01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7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9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44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9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4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682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81">
      <pivotArea dataOnly="0" labelOnly="1" outline="0" fieldPosition="0">
        <references count="11">
          <reference field="0" count="1" selected="0">
            <x v="12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70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80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79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78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77">
      <pivotArea dataOnly="0" labelOnly="1" outline="0" fieldPosition="0">
        <references count="11">
          <reference field="0" count="1" selected="0">
            <x v="14"/>
          </reference>
          <reference field="1" count="1">
            <x v="7649"/>
          </reference>
          <reference field="3" count="1" selected="0">
            <x v="2"/>
          </reference>
          <reference field="5" count="1" selected="0">
            <x v="74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76">
      <pivotArea dataOnly="0" labelOnly="1" outline="0" fieldPosition="0">
        <references count="11">
          <reference field="0" count="1" selected="0">
            <x v="14"/>
          </reference>
          <reference field="1" count="1">
            <x v="7648"/>
          </reference>
          <reference field="3" count="1" selected="0">
            <x v="7704"/>
          </reference>
          <reference field="5" count="1" selected="0">
            <x v="2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75">
      <pivotArea dataOnly="0" labelOnly="1" outline="0" fieldPosition="0">
        <references count="11">
          <reference field="0" count="1" selected="0">
            <x v="14"/>
          </reference>
          <reference field="1" count="1">
            <x v="7647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674">
      <pivotArea outline="0" collapsedLevelsAreSubtotals="1" fieldPosition="0"/>
    </format>
    <format dxfId="7673">
      <pivotArea dataOnly="0" labelOnly="1" outline="0" axis="axisValues" fieldPosition="0"/>
    </format>
    <format dxfId="7672">
      <pivotArea dataOnly="0" outline="0" fieldPosition="0">
        <references count="1">
          <reference field="12" count="0" defaultSubtotal="1"/>
        </references>
      </pivotArea>
    </format>
    <format dxfId="7671">
      <pivotArea outline="0" collapsedLevelsAreSubtotals="1" fieldPosition="0"/>
    </format>
    <format dxfId="7670">
      <pivotArea dataOnly="0" labelOnly="1" outline="0" axis="axisValues" fieldPosition="0"/>
    </format>
    <format dxfId="7669">
      <pivotArea outline="0" collapsedLevelsAreSubtotals="1" fieldPosition="0"/>
    </format>
    <format dxfId="7668">
      <pivotArea dataOnly="0" labelOnly="1" outline="0" axis="axisValues" fieldPosition="0"/>
    </format>
    <format dxfId="7667">
      <pivotArea dataOnly="0" labelOnly="1" outline="0" axis="axisValues" fieldPosition="0"/>
    </format>
    <format dxfId="7666">
      <pivotArea outline="0" collapsedLevelsAreSubtotals="1" fieldPosition="0"/>
    </format>
    <format dxfId="7665">
      <pivotArea field="12" type="button" dataOnly="0" labelOnly="1" outline="0" axis="axisRow" fieldPosition="2"/>
    </format>
    <format dxfId="7664">
      <pivotArea field="10" type="button" dataOnly="0" labelOnly="1" outline="0" axis="axisRow" fieldPosition="3"/>
    </format>
    <format dxfId="7663">
      <pivotArea field="16" type="button" dataOnly="0" labelOnly="1" outline="0" axis="axisRow" fieldPosition="4"/>
    </format>
    <format dxfId="7662">
      <pivotArea field="18" type="button" dataOnly="0" labelOnly="1" outline="0" axis="axisRow" fieldPosition="5"/>
    </format>
    <format dxfId="7661">
      <pivotArea field="5" type="button" dataOnly="0" labelOnly="1" outline="0" axis="axisRow" fieldPosition="6"/>
    </format>
    <format dxfId="7660">
      <pivotArea field="9" type="button" dataOnly="0" labelOnly="1" outline="0" axis="axisRow" fieldPosition="7"/>
    </format>
    <format dxfId="7659">
      <pivotArea field="3" type="button" dataOnly="0" labelOnly="1" outline="0" axis="axisRow" fieldPosition="8"/>
    </format>
    <format dxfId="7658">
      <pivotArea field="7" type="button" dataOnly="0" labelOnly="1" outline="0" axis="axisRow" fieldPosition="9"/>
    </format>
    <format dxfId="7657">
      <pivotArea field="1" type="button" dataOnly="0" labelOnly="1" outline="0" axis="axisRow" fieldPosition="10"/>
    </format>
    <format dxfId="7656">
      <pivotArea dataOnly="0" labelOnly="1" outline="0" axis="axisValues" fieldPosition="0"/>
    </format>
    <format dxfId="7655">
      <pivotArea dataOnly="0" labelOnly="1" outline="0" fieldPosition="0">
        <references count="3">
          <reference field="0" count="1" selected="0">
            <x v="14"/>
          </reference>
          <reference field="12" count="1">
            <x v="35"/>
          </reference>
          <reference field="13" count="1" selected="0">
            <x v="0"/>
          </reference>
        </references>
      </pivotArea>
    </format>
    <format dxfId="765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5"/>
          </reference>
          <reference field="13" count="1" selected="0">
            <x v="0"/>
          </reference>
        </references>
      </pivotArea>
    </format>
    <format dxfId="765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765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76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47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7646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76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7642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6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3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3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3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6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6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63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63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6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6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6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6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6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62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6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6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6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6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6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6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76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6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76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761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761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761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6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5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5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7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5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5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5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5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7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7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7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7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7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5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59"/>
            <x v="129"/>
            <x v="131"/>
          </reference>
        </references>
      </pivotArea>
    </format>
    <format dxfId="75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75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7538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3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36">
      <pivotArea dataOnly="0" labelOnly="1" outline="0" fieldPosition="0">
        <references count="7">
          <reference field="0" count="1" selected="0">
            <x v="12"/>
          </reference>
          <reference field="5" count="1">
            <x v="77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35">
      <pivotArea dataOnly="0" labelOnly="1" outline="0" fieldPosition="0">
        <references count="7">
          <reference field="0" count="1" selected="0">
            <x v="13"/>
          </reference>
          <reference field="5" count="2">
            <x v="7556"/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34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33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32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31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30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29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28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27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26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25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24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23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522">
      <pivotArea dataOnly="0" labelOnly="1" outline="0" fieldPosition="0">
        <references count="7">
          <reference field="0" count="1" selected="0">
            <x v="14"/>
          </reference>
          <reference field="5" count="1">
            <x v="7703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521">
      <pivotArea dataOnly="0" labelOnly="1" outline="0" fieldPosition="0">
        <references count="7">
          <reference field="0" count="1" selected="0">
            <x v="14"/>
          </reference>
          <reference field="5" count="2">
            <x v="7049"/>
            <x v="77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20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519">
      <pivotArea dataOnly="0" labelOnly="1" outline="0" fieldPosition="0">
        <references count="7">
          <reference field="0" count="1" selected="0">
            <x v="14"/>
          </reference>
          <reference field="5" count="1">
            <x v="771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18">
      <pivotArea dataOnly="0" labelOnly="1" outline="0" fieldPosition="0">
        <references count="7">
          <reference field="0" count="1" selected="0">
            <x v="14"/>
          </reference>
          <reference field="5" count="1">
            <x v="771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517">
      <pivotArea dataOnly="0" labelOnly="1" outline="0" fieldPosition="0">
        <references count="7">
          <reference field="0" count="1" selected="0">
            <x v="14"/>
          </reference>
          <reference field="5" count="2">
            <x v="7710"/>
            <x v="771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16">
      <pivotArea dataOnly="0" labelOnly="1" outline="0" fieldPosition="0">
        <references count="7">
          <reference field="0" count="1" selected="0">
            <x v="14"/>
          </reference>
          <reference field="5" count="1">
            <x v="7709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515">
      <pivotArea dataOnly="0" labelOnly="1" outline="0" fieldPosition="0">
        <references count="7">
          <reference field="0" count="1" selected="0">
            <x v="14"/>
          </reference>
          <reference field="5" count="1">
            <x v="3576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514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13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12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11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510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0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08">
      <pivotArea dataOnly="0" labelOnly="1" outline="0" fieldPosition="0">
        <references count="7">
          <reference field="0" count="1" selected="0">
            <x v="15"/>
          </reference>
          <reference field="5" count="1">
            <x v="76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07">
      <pivotArea dataOnly="0" labelOnly="1" outline="0" fieldPosition="0">
        <references count="7">
          <reference field="0" count="1" selected="0">
            <x v="15"/>
          </reference>
          <reference field="5" count="1">
            <x v="76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50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505">
      <pivotArea dataOnly="0" labelOnly="1" outline="0" fieldPosition="0">
        <references count="7">
          <reference field="0" count="1" selected="0">
            <x v="15"/>
          </reference>
          <reference field="5" count="1">
            <x v="36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504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503">
      <pivotArea dataOnly="0" labelOnly="1" outline="0" fieldPosition="0">
        <references count="7">
          <reference field="0" count="1" selected="0">
            <x v="15"/>
          </reference>
          <reference field="5" count="2">
            <x v="7700"/>
            <x v="770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3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4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4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77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75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73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72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4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470">
      <pivotArea dataOnly="0" labelOnly="1" outline="0" fieldPosition="0">
        <references count="9">
          <reference field="0" count="1" selected="0">
            <x v="14"/>
          </reference>
          <reference field="3" count="1">
            <x v="7715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69">
      <pivotArea dataOnly="0" labelOnly="1" outline="0" fieldPosition="0">
        <references count="9">
          <reference field="0" count="1" selected="0">
            <x v="14"/>
          </reference>
          <reference field="3" count="1">
            <x v="7713"/>
          </reference>
          <reference field="5" count="1" selected="0">
            <x v="77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68">
      <pivotArea dataOnly="0" labelOnly="1" outline="0" fieldPosition="0">
        <references count="9">
          <reference field="0" count="1" selected="0">
            <x v="14"/>
          </reference>
          <reference field="3" count="1">
            <x v="7714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4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465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3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464">
      <pivotArea dataOnly="0" labelOnly="1" outline="0" fieldPosition="0">
        <references count="9">
          <reference field="0" count="1" selected="0">
            <x v="14"/>
          </reference>
          <reference field="3" count="1">
            <x v="7704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63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62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61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4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59">
      <pivotArea dataOnly="0" labelOnly="1" outline="0" fieldPosition="0">
        <references count="9">
          <reference field="0" count="1" selected="0">
            <x v="15"/>
          </reference>
          <reference field="3" count="1">
            <x v="7608"/>
          </reference>
          <reference field="5" count="1" selected="0">
            <x v="36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458">
      <pivotArea dataOnly="0" labelOnly="1" outline="0" fieldPosition="0">
        <references count="9">
          <reference field="0" count="1" selected="0">
            <x v="15"/>
          </reference>
          <reference field="3" count="1">
            <x v="7711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4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3"/>
          </reference>
          <reference field="5" count="1" selected="0">
            <x v="7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4"/>
          </reference>
          <reference field="5" count="1" selected="0">
            <x v="77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3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4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439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38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37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36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35">
      <pivotArea dataOnly="0" labelOnly="1" outline="0" fieldPosition="0">
        <references count="11">
          <reference field="0" count="1" selected="0">
            <x v="14"/>
          </reference>
          <reference field="1" count="1">
            <x v="7649"/>
          </reference>
          <reference field="3" count="1" selected="0">
            <x v="2"/>
          </reference>
          <reference field="5" count="1" selected="0">
            <x v="74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34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715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33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7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32">
      <pivotArea dataOnly="0" labelOnly="1" outline="0" fieldPosition="0">
        <references count="11">
          <reference field="0" count="1" selected="0">
            <x v="14"/>
          </reference>
          <reference field="1" count="1">
            <x v="7648"/>
          </reference>
          <reference field="3" count="1" selected="0">
            <x v="7704"/>
          </reference>
          <reference field="5" count="1" selected="0">
            <x v="2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31">
      <pivotArea outline="0" collapsedLevelsAreSubtotals="1" fieldPosition="0"/>
    </format>
    <format dxfId="7430">
      <pivotArea dataOnly="0" labelOnly="1" outline="0" axis="axisValues" fieldPosition="0"/>
    </format>
    <format dxfId="7429">
      <pivotArea dataOnly="0" outline="0" fieldPosition="0">
        <references count="1">
          <reference field="12" count="0" defaultSubtotal="1"/>
        </references>
      </pivotArea>
    </format>
    <format dxfId="7428">
      <pivotArea outline="0" collapsedLevelsAreSubtotals="1" fieldPosition="0"/>
    </format>
    <format dxfId="7427">
      <pivotArea dataOnly="0" labelOnly="1" outline="0" axis="axisValues" fieldPosition="0"/>
    </format>
    <format dxfId="7426">
      <pivotArea outline="0" collapsedLevelsAreSubtotals="1" fieldPosition="0"/>
    </format>
    <format dxfId="7425">
      <pivotArea dataOnly="0" labelOnly="1" outline="0" axis="axisValues" fieldPosition="0"/>
    </format>
    <format dxfId="7424">
      <pivotArea dataOnly="0" labelOnly="1" outline="0" axis="axisValues" fieldPosition="0"/>
    </format>
    <format dxfId="7423">
      <pivotArea outline="0" collapsedLevelsAreSubtotals="1" fieldPosition="0"/>
    </format>
    <format dxfId="7422">
      <pivotArea field="12" type="button" dataOnly="0" labelOnly="1" outline="0" axis="axisRow" fieldPosition="2"/>
    </format>
    <format dxfId="7421">
      <pivotArea field="10" type="button" dataOnly="0" labelOnly="1" outline="0" axis="axisRow" fieldPosition="3"/>
    </format>
    <format dxfId="7420">
      <pivotArea field="16" type="button" dataOnly="0" labelOnly="1" outline="0" axis="axisRow" fieldPosition="4"/>
    </format>
    <format dxfId="7419">
      <pivotArea field="18" type="button" dataOnly="0" labelOnly="1" outline="0" axis="axisRow" fieldPosition="5"/>
    </format>
    <format dxfId="7418">
      <pivotArea field="5" type="button" dataOnly="0" labelOnly="1" outline="0" axis="axisRow" fieldPosition="6"/>
    </format>
    <format dxfId="7417">
      <pivotArea field="9" type="button" dataOnly="0" labelOnly="1" outline="0" axis="axisRow" fieldPosition="7"/>
    </format>
    <format dxfId="7416">
      <pivotArea field="3" type="button" dataOnly="0" labelOnly="1" outline="0" axis="axisRow" fieldPosition="8"/>
    </format>
    <format dxfId="7415">
      <pivotArea field="7" type="button" dataOnly="0" labelOnly="1" outline="0" axis="axisRow" fieldPosition="9"/>
    </format>
    <format dxfId="7414">
      <pivotArea field="1" type="button" dataOnly="0" labelOnly="1" outline="0" axis="axisRow" fieldPosition="10"/>
    </format>
    <format dxfId="7413">
      <pivotArea dataOnly="0" labelOnly="1" outline="0" axis="axisValues" fieldPosition="0"/>
    </format>
    <format dxfId="7412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741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741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4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408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7407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74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02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7401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74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739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39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3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9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9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39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3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3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3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3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3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3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3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3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3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3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37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3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37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37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37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3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34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3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73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3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3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7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7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7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7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73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70"/>
            <x v="72"/>
            <x v="74"/>
            <x v="76"/>
            <x v="79"/>
          </reference>
        </references>
      </pivotArea>
    </format>
    <format dxfId="73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103"/>
          </reference>
        </references>
      </pivotArea>
    </format>
    <format dxfId="7316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1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14">
      <pivotArea dataOnly="0" labelOnly="1" outline="0" fieldPosition="0">
        <references count="7">
          <reference field="0" count="1" selected="0">
            <x v="12"/>
          </reference>
          <reference field="5" count="2">
            <x v="7719"/>
            <x v="77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13">
      <pivotArea dataOnly="0" labelOnly="1" outline="0" fieldPosition="0">
        <references count="7">
          <reference field="0" count="1" selected="0">
            <x v="13"/>
          </reference>
          <reference field="5" count="2">
            <x v="7556"/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12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11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10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09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08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07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06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05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04">
      <pivotArea dataOnly="0" labelOnly="1" outline="0" fieldPosition="0">
        <references count="7">
          <reference field="0" count="1" selected="0">
            <x v="14"/>
          </reference>
          <reference field="5" count="1">
            <x v="52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303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302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01">
      <pivotArea dataOnly="0" labelOnly="1" outline="0" fieldPosition="0">
        <references count="7">
          <reference field="0" count="1" selected="0">
            <x v="14"/>
          </reference>
          <reference field="5" count="1">
            <x v="4295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7300">
      <pivotArea dataOnly="0" labelOnly="1" outline="0" fieldPosition="0">
        <references count="7">
          <reference field="0" count="1" selected="0">
            <x v="14"/>
          </reference>
          <reference field="5" count="1">
            <x v="749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99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98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97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96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95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94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293">
      <pivotArea dataOnly="0" labelOnly="1" outline="0" fieldPosition="0">
        <references count="7">
          <reference field="0" count="1" selected="0">
            <x v="14"/>
          </reference>
          <reference field="5" count="1">
            <x v="770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9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91">
      <pivotArea dataOnly="0" labelOnly="1" outline="0" fieldPosition="0">
        <references count="7">
          <reference field="0" count="1" selected="0">
            <x v="15"/>
          </reference>
          <reference field="5" count="1">
            <x v="76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90">
      <pivotArea dataOnly="0" labelOnly="1" outline="0" fieldPosition="0">
        <references count="7">
          <reference field="0" count="1" selected="0">
            <x v="15"/>
          </reference>
          <reference field="5" count="1">
            <x v="76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289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288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287">
      <pivotArea dataOnly="0" labelOnly="1" outline="0" fieldPosition="0">
        <references count="7">
          <reference field="0" count="1" selected="0">
            <x v="15"/>
          </reference>
          <reference field="5" count="1">
            <x v="2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286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285">
      <pivotArea dataOnly="0" labelOnly="1" outline="0" fieldPosition="0">
        <references count="7">
          <reference field="0" count="1" selected="0">
            <x v="15"/>
          </reference>
          <reference field="5" count="1">
            <x v="76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284">
      <pivotArea dataOnly="0" labelOnly="1" outline="0" fieldPosition="0">
        <references count="7">
          <reference field="0" count="1" selected="0">
            <x v="15"/>
          </reference>
          <reference field="5" count="1">
            <x v="76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7283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7282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2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7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2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61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60">
      <pivotArea dataOnly="0" labelOnly="1" outline="0" fieldPosition="0">
        <references count="9">
          <reference field="0" count="1" selected="0">
            <x v="12"/>
          </reference>
          <reference field="3" count="1">
            <x v="7718"/>
          </reference>
          <reference field="5" count="1" selected="0">
            <x v="771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259">
      <pivotArea dataOnly="0" labelOnly="1" outline="0" fieldPosition="0">
        <references count="9">
          <reference field="0" count="1" selected="0">
            <x v="12"/>
          </reference>
          <reference field="3" count="1">
            <x v="7719"/>
          </reference>
          <reference field="5" count="1" selected="0">
            <x v="772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2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57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56">
      <pivotArea dataOnly="0" labelOnly="1" outline="0" fieldPosition="0">
        <references count="9">
          <reference field="0" count="1" selected="0">
            <x v="14"/>
          </reference>
          <reference field="3" count="1">
            <x v="7702"/>
          </reference>
          <reference field="5" count="1" selected="0">
            <x v="52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255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254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42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72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52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51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50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49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48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47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2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18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2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2"/>
          </reference>
          <reference field="5" count="1" selected="0">
            <x v="5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76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42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7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29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28">
      <pivotArea dataOnly="0" labelOnly="1" outline="0" fieldPosition="0">
        <references count="11">
          <reference field="0" count="1" selected="0">
            <x v="12"/>
          </reference>
          <reference field="1" count="1">
            <x v="7665"/>
          </reference>
          <reference field="3" count="1" selected="0">
            <x v="7719"/>
          </reference>
          <reference field="5" count="1" selected="0">
            <x v="772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227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26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25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24">
      <pivotArea dataOnly="0" labelOnly="1" outline="0" fieldPosition="0">
        <references count="11">
          <reference field="0" count="1" selected="0">
            <x v="14"/>
          </reference>
          <reference field="1" count="1">
            <x v="7649"/>
          </reference>
          <reference field="3" count="1" selected="0">
            <x v="2"/>
          </reference>
          <reference field="5" count="1" selected="0">
            <x v="74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23">
      <pivotArea dataOnly="0" labelOnly="1" outline="0" fieldPosition="0">
        <references count="11">
          <reference field="0" count="1" selected="0">
            <x v="14"/>
          </reference>
          <reference field="1" count="1">
            <x v="7662"/>
          </reference>
          <reference field="3" count="1" selected="0">
            <x v="7716"/>
          </reference>
          <reference field="5" count="1" selected="0">
            <x v="1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22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21">
      <pivotArea dataOnly="0" labelOnly="1" outline="0" fieldPosition="0">
        <references count="11">
          <reference field="0" count="1" selected="0">
            <x v="15"/>
          </reference>
          <reference field="1" count="1">
            <x v="7660"/>
          </reference>
          <reference field="3" count="1" selected="0">
            <x v="0"/>
          </reference>
          <reference field="5" count="1" selected="0">
            <x v="77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220">
      <pivotArea outline="0" collapsedLevelsAreSubtotals="1" fieldPosition="0"/>
    </format>
    <format dxfId="7219">
      <pivotArea dataOnly="0" labelOnly="1" outline="0" axis="axisValues" fieldPosition="0"/>
    </format>
    <format dxfId="7218">
      <pivotArea dataOnly="0" outline="0" fieldPosition="0">
        <references count="1">
          <reference field="12" count="0" defaultSubtotal="1"/>
        </references>
      </pivotArea>
    </format>
    <format dxfId="7217">
      <pivotArea outline="0" collapsedLevelsAreSubtotals="1" fieldPosition="0"/>
    </format>
    <format dxfId="7216">
      <pivotArea dataOnly="0" labelOnly="1" outline="0" axis="axisValues" fieldPosition="0"/>
    </format>
    <format dxfId="7215">
      <pivotArea outline="0" collapsedLevelsAreSubtotals="1" fieldPosition="0"/>
    </format>
    <format dxfId="7214">
      <pivotArea dataOnly="0" labelOnly="1" outline="0" axis="axisValues" fieldPosition="0"/>
    </format>
    <format dxfId="7213">
      <pivotArea dataOnly="0" labelOnly="1" outline="0" axis="axisValues" fieldPosition="0"/>
    </format>
    <format dxfId="7212">
      <pivotArea outline="0" collapsedLevelsAreSubtotals="1" fieldPosition="0"/>
    </format>
    <format dxfId="7211">
      <pivotArea field="12" type="button" dataOnly="0" labelOnly="1" outline="0" axis="axisRow" fieldPosition="2"/>
    </format>
    <format dxfId="7210">
      <pivotArea field="10" type="button" dataOnly="0" labelOnly="1" outline="0" axis="axisRow" fieldPosition="3"/>
    </format>
    <format dxfId="7209">
      <pivotArea field="16" type="button" dataOnly="0" labelOnly="1" outline="0" axis="axisRow" fieldPosition="4"/>
    </format>
    <format dxfId="7208">
      <pivotArea field="18" type="button" dataOnly="0" labelOnly="1" outline="0" axis="axisRow" fieldPosition="5"/>
    </format>
    <format dxfId="7207">
      <pivotArea field="5" type="button" dataOnly="0" labelOnly="1" outline="0" axis="axisRow" fieldPosition="6"/>
    </format>
    <format dxfId="7206">
      <pivotArea field="9" type="button" dataOnly="0" labelOnly="1" outline="0" axis="axisRow" fieldPosition="7"/>
    </format>
    <format dxfId="7205">
      <pivotArea field="3" type="button" dataOnly="0" labelOnly="1" outline="0" axis="axisRow" fieldPosition="8"/>
    </format>
    <format dxfId="7204">
      <pivotArea field="7" type="button" dataOnly="0" labelOnly="1" outline="0" axis="axisRow" fieldPosition="9"/>
    </format>
    <format dxfId="7203">
      <pivotArea field="1" type="button" dataOnly="0" labelOnly="1" outline="0" axis="axisRow" fieldPosition="10"/>
    </format>
    <format dxfId="7202">
      <pivotArea dataOnly="0" labelOnly="1" outline="0" axis="axisValues" fieldPosition="0"/>
    </format>
    <format dxfId="7201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720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719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1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197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196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1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9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719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71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71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1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1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1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1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1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1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1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7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1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1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17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171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1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169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1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1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16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1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1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1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16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1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16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1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1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1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1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71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1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71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71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7"/>
          </reference>
        </references>
      </pivotArea>
    </format>
    <format dxfId="71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1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1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1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1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1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75"/>
          </reference>
        </references>
      </pivotArea>
    </format>
    <format dxfId="7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7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7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0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70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0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2"/>
            <x v="69"/>
            <x v="70"/>
          </reference>
        </references>
      </pivotArea>
    </format>
    <format dxfId="7094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9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92">
      <pivotArea dataOnly="0" labelOnly="1" outline="0" fieldPosition="0">
        <references count="7">
          <reference field="0" count="1" selected="0">
            <x v="11"/>
          </reference>
          <reference field="5" count="1">
            <x v="760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91">
      <pivotArea dataOnly="0" labelOnly="1" outline="0" fieldPosition="0">
        <references count="7">
          <reference field="0" count="1" selected="0">
            <x v="11"/>
          </reference>
          <reference field="5" count="1">
            <x v="586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7090">
      <pivotArea dataOnly="0" labelOnly="1" outline="0" fieldPosition="0">
        <references count="7">
          <reference field="0" count="1" selected="0">
            <x v="11"/>
          </reference>
          <reference field="5" count="1">
            <x v="482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89">
      <pivotArea dataOnly="0" labelOnly="1" outline="0" fieldPosition="0">
        <references count="7">
          <reference field="0" count="1" selected="0">
            <x v="11"/>
          </reference>
          <reference field="5" count="1">
            <x v="681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088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087">
      <pivotArea dataOnly="0" labelOnly="1" outline="0" fieldPosition="0">
        <references count="7">
          <reference field="0" count="1" selected="0">
            <x v="12"/>
          </reference>
          <reference field="5" count="2">
            <x v="7727"/>
            <x v="77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86">
      <pivotArea dataOnly="0" labelOnly="1" outline="0" fieldPosition="0">
        <references count="7">
          <reference field="0" count="1" selected="0">
            <x v="12"/>
          </reference>
          <reference field="5" count="1">
            <x v="77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085">
      <pivotArea dataOnly="0" labelOnly="1" outline="0" fieldPosition="0">
        <references count="7">
          <reference field="0" count="1" selected="0">
            <x v="13"/>
          </reference>
          <reference field="5" count="2">
            <x v="7556"/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84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83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82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81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80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79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78">
      <pivotArea dataOnly="0" labelOnly="1" outline="0" fieldPosition="0">
        <references count="7">
          <reference field="0" count="1" selected="0">
            <x v="14"/>
          </reference>
          <reference field="5" count="1">
            <x v="52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077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76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75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74">
      <pivotArea dataOnly="0" labelOnly="1" outline="0" fieldPosition="0">
        <references count="7">
          <reference field="0" count="1" selected="0">
            <x v="14"/>
          </reference>
          <reference field="5" count="1">
            <x v="7725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073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72">
      <pivotArea dataOnly="0" labelOnly="1" outline="0" fieldPosition="0">
        <references count="7">
          <reference field="0" count="1" selected="0">
            <x v="14"/>
          </reference>
          <reference field="5" count="1">
            <x v="7316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71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70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69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68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067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6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65">
      <pivotArea dataOnly="0" labelOnly="1" outline="0" fieldPosition="0">
        <references count="7">
          <reference field="0" count="1" selected="0">
            <x v="15"/>
          </reference>
          <reference field="5" count="1">
            <x v="76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64">
      <pivotArea dataOnly="0" labelOnly="1" outline="0" fieldPosition="0">
        <references count="7">
          <reference field="0" count="1" selected="0">
            <x v="15"/>
          </reference>
          <reference field="5" count="1">
            <x v="76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063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062">
      <pivotArea dataOnly="0" labelOnly="1" outline="0" fieldPosition="0">
        <references count="7">
          <reference field="0" count="1" selected="0">
            <x v="15"/>
          </reference>
          <reference field="5" count="1">
            <x v="77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61">
      <pivotArea dataOnly="0" labelOnly="1" outline="0" fieldPosition="0">
        <references count="7">
          <reference field="0" count="1" selected="0">
            <x v="15"/>
          </reference>
          <reference field="5" count="1">
            <x v="19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060">
      <pivotArea dataOnly="0" labelOnly="1" outline="0" fieldPosition="0">
        <references count="7">
          <reference field="0" count="1" selected="0">
            <x v="15"/>
          </reference>
          <reference field="5" count="1">
            <x v="25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7059">
      <pivotArea dataOnly="0" labelOnly="1" outline="0" fieldPosition="0">
        <references count="7">
          <reference field="0" count="1" selected="0">
            <x v="15"/>
          </reference>
          <reference field="5" count="1">
            <x v="77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5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5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0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0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0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5"/>
          </reference>
          <reference field="9" count="1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5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0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36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35">
      <pivotArea dataOnly="0" labelOnly="1" outline="0" fieldPosition="0">
        <references count="9">
          <reference field="0" count="1" selected="0">
            <x v="11"/>
          </reference>
          <reference field="3" count="1">
            <x v="7621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34">
      <pivotArea dataOnly="0" labelOnly="1" outline="0" fieldPosition="0">
        <references count="9">
          <reference field="0" count="1" selected="0">
            <x v="11"/>
          </reference>
          <reference field="3" count="1">
            <x v="7620"/>
          </reference>
          <reference field="5" count="1" selected="0">
            <x v="4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0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30">
      <pivotArea dataOnly="0" labelOnly="1" outline="0" fieldPosition="0">
        <references count="9">
          <reference field="0" count="1" selected="0">
            <x v="14"/>
          </reference>
          <reference field="3" count="1">
            <x v="7702"/>
          </reference>
          <reference field="5" count="1" selected="0">
            <x v="52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0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28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026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25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73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24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23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22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21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0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1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0"/>
          </reference>
          <reference field="5" count="1" selected="0">
            <x v="48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0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73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05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04">
      <pivotArea dataOnly="0" labelOnly="1" outline="0" fieldPosition="0">
        <references count="11">
          <reference field="0" count="1" selected="0">
            <x v="12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7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03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02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01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00">
      <pivotArea outline="0" collapsedLevelsAreSubtotals="1" fieldPosition="0"/>
    </format>
    <format dxfId="6999">
      <pivotArea dataOnly="0" labelOnly="1" outline="0" axis="axisValues" fieldPosition="0"/>
    </format>
    <format dxfId="6998">
      <pivotArea dataOnly="0" outline="0" fieldPosition="0">
        <references count="1">
          <reference field="12" count="0" defaultSubtotal="1"/>
        </references>
      </pivotArea>
    </format>
    <format dxfId="6997">
      <pivotArea outline="0" collapsedLevelsAreSubtotals="1" fieldPosition="0"/>
    </format>
    <format dxfId="6996">
      <pivotArea dataOnly="0" labelOnly="1" outline="0" axis="axisValues" fieldPosition="0"/>
    </format>
    <format dxfId="6995">
      <pivotArea outline="0" collapsedLevelsAreSubtotals="1" fieldPosition="0"/>
    </format>
    <format dxfId="6994">
      <pivotArea dataOnly="0" labelOnly="1" outline="0" axis="axisValues" fieldPosition="0"/>
    </format>
    <format dxfId="6993">
      <pivotArea dataOnly="0" labelOnly="1" outline="0" axis="axisValues" fieldPosition="0"/>
    </format>
    <format dxfId="6992">
      <pivotArea outline="0" collapsedLevelsAreSubtotals="1" fieldPosition="0"/>
    </format>
    <format dxfId="6991">
      <pivotArea field="12" type="button" dataOnly="0" labelOnly="1" outline="0" axis="axisRow" fieldPosition="2"/>
    </format>
    <format dxfId="6990">
      <pivotArea field="10" type="button" dataOnly="0" labelOnly="1" outline="0" axis="axisRow" fieldPosition="3"/>
    </format>
    <format dxfId="6989">
      <pivotArea field="16" type="button" dataOnly="0" labelOnly="1" outline="0" axis="axisRow" fieldPosition="4"/>
    </format>
    <format dxfId="6988">
      <pivotArea field="18" type="button" dataOnly="0" labelOnly="1" outline="0" axis="axisRow" fieldPosition="5"/>
    </format>
    <format dxfId="6987">
      <pivotArea field="5" type="button" dataOnly="0" labelOnly="1" outline="0" axis="axisRow" fieldPosition="6"/>
    </format>
    <format dxfId="6986">
      <pivotArea field="9" type="button" dataOnly="0" labelOnly="1" outline="0" axis="axisRow" fieldPosition="7"/>
    </format>
    <format dxfId="6985">
      <pivotArea field="3" type="button" dataOnly="0" labelOnly="1" outline="0" axis="axisRow" fieldPosition="8"/>
    </format>
    <format dxfId="6984">
      <pivotArea field="7" type="button" dataOnly="0" labelOnly="1" outline="0" axis="axisRow" fieldPosition="9"/>
    </format>
    <format dxfId="6983">
      <pivotArea field="1" type="button" dataOnly="0" labelOnly="1" outline="0" axis="axisRow" fieldPosition="10"/>
    </format>
    <format dxfId="6982">
      <pivotArea dataOnly="0" labelOnly="1" outline="0" axis="axisValues" fieldPosition="0"/>
    </format>
    <format dxfId="6981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698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6979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69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69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7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697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69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69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9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9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6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6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9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9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9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9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9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955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9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9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9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9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95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94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94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6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6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9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9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6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6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6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6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6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6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6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6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69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9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69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69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69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9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9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6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6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6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6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6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8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68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68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6893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892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891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890">
      <pivotArea dataOnly="0" labelOnly="1" outline="0" fieldPosition="0">
        <references count="7">
          <reference field="0" count="1" selected="0">
            <x v="7"/>
          </reference>
          <reference field="5" count="1">
            <x v="6260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889">
      <pivotArea dataOnly="0" labelOnly="1" outline="0" fieldPosition="0">
        <references count="7">
          <reference field="0" count="1" selected="0">
            <x v="12"/>
          </reference>
          <reference field="5" count="1">
            <x v="62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888">
      <pivotArea dataOnly="0" labelOnly="1" outline="0" fieldPosition="0">
        <references count="7">
          <reference field="0" count="1" selected="0">
            <x v="12"/>
          </reference>
          <reference field="5" count="1">
            <x v="56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887">
      <pivotArea dataOnly="0" labelOnly="1" outline="0" fieldPosition="0">
        <references count="7">
          <reference field="0" count="1" selected="0">
            <x v="13"/>
          </reference>
          <reference field="5" count="1">
            <x v="62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86">
      <pivotArea dataOnly="0" labelOnly="1" outline="0" fieldPosition="0">
        <references count="7">
          <reference field="0" count="1" selected="0">
            <x v="13"/>
          </reference>
          <reference field="5" count="1">
            <x v="751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885">
      <pivotArea dataOnly="0" labelOnly="1" outline="0" fieldPosition="0">
        <references count="7">
          <reference field="0" count="1" selected="0">
            <x v="13"/>
          </reference>
          <reference field="5" count="1">
            <x v="626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884">
      <pivotArea dataOnly="0" labelOnly="1" outline="0" fieldPosition="0">
        <references count="7">
          <reference field="0" count="1" selected="0">
            <x v="13"/>
          </reference>
          <reference field="5" count="1">
            <x v="540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83">
      <pivotArea dataOnly="0" labelOnly="1" outline="0" fieldPosition="0">
        <references count="7">
          <reference field="0" count="1" selected="0">
            <x v="13"/>
          </reference>
          <reference field="5" count="1">
            <x v="626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882">
      <pivotArea dataOnly="0" labelOnly="1" outline="0" fieldPosition="0">
        <references count="7">
          <reference field="0" count="1" selected="0">
            <x v="13"/>
          </reference>
          <reference field="5" count="1">
            <x v="626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81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80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879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878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877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876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75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74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73">
      <pivotArea dataOnly="0" labelOnly="1" outline="0" fieldPosition="0">
        <references count="7">
          <reference field="0" count="1" selected="0">
            <x v="14"/>
          </reference>
          <reference field="5" count="1">
            <x v="715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872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871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870">
      <pivotArea dataOnly="0" labelOnly="1" outline="0" fieldPosition="0">
        <references count="7">
          <reference field="0" count="1" selected="0">
            <x v="14"/>
          </reference>
          <reference field="5" count="1">
            <x v="151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869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868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67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866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865">
      <pivotArea dataOnly="0" labelOnly="1" outline="0" fieldPosition="0">
        <references count="7">
          <reference field="0" count="1" selected="0">
            <x v="14"/>
          </reference>
          <reference field="5" count="1">
            <x v="626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864">
      <pivotArea dataOnly="0" labelOnly="1" outline="0" fieldPosition="0">
        <references count="7">
          <reference field="0" count="1" selected="0">
            <x v="15"/>
          </reference>
          <reference field="5" count="1">
            <x v="54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863">
      <pivotArea dataOnly="0" labelOnly="1" outline="0" fieldPosition="0">
        <references count="7">
          <reference field="0" count="1" selected="0">
            <x v="15"/>
          </reference>
          <reference field="5" count="1">
            <x v="62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862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861">
      <pivotArea dataOnly="0" labelOnly="1" outline="0" fieldPosition="0">
        <references count="7">
          <reference field="0" count="1" selected="0">
            <x v="15"/>
          </reference>
          <reference field="5" count="2">
            <x v="7551"/>
            <x v="76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860">
      <pivotArea dataOnly="0" labelOnly="1" outline="0" fieldPosition="0">
        <references count="7">
          <reference field="0" count="1" selected="0">
            <x v="15"/>
          </reference>
          <reference field="5" count="1">
            <x v="75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859">
      <pivotArea dataOnly="0" labelOnly="1" outline="0" fieldPosition="0">
        <references count="7">
          <reference field="0" count="1" selected="0">
            <x v="15"/>
          </reference>
          <reference field="5" count="1">
            <x v="62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8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8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8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0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0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5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8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8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8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8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8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8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8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829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828">
      <pivotArea dataOnly="0" labelOnly="1" outline="0" fieldPosition="0">
        <references count="9">
          <reference field="0" count="1" selected="0">
            <x v="12"/>
          </reference>
          <reference field="3" count="1">
            <x v="7723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82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5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8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25">
      <pivotArea dataOnly="0" labelOnly="1" outline="0" fieldPosition="0">
        <references count="9">
          <reference field="0" count="1" selected="0">
            <x v="13"/>
          </reference>
          <reference field="3" count="1">
            <x v="7526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8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0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23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821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20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637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19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18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71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817">
      <pivotArea dataOnly="0" labelOnly="1" outline="0" fieldPosition="0">
        <references count="9">
          <reference field="0" count="1" selected="0">
            <x v="14"/>
          </reference>
          <reference field="3" count="1">
            <x v="7623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8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815">
      <pivotArea dataOnly="0" labelOnly="1" outline="0" fieldPosition="0">
        <references count="9">
          <reference field="0" count="1" selected="0">
            <x v="14"/>
          </reference>
          <reference field="3" count="1">
            <x v="2788"/>
          </reference>
          <reference field="5" count="1" selected="0">
            <x v="15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814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13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812">
      <pivotArea dataOnly="0" labelOnly="1" outline="0" fieldPosition="0">
        <references count="9">
          <reference field="0" count="1" selected="0">
            <x v="14"/>
          </reference>
          <reference field="3" count="2">
            <x v="7521"/>
            <x v="7523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811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8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8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808">
      <pivotArea dataOnly="0" labelOnly="1" outline="0" fieldPosition="0">
        <references count="9">
          <reference field="0" count="1" selected="0">
            <x v="15"/>
          </reference>
          <reference field="3" count="1">
            <x v="7498"/>
          </reference>
          <reference field="5" count="1" selected="0">
            <x v="751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8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8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62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8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23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8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8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26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62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2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62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71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3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8"/>
          </reference>
          <reference field="5" count="1" selected="0">
            <x v="15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62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4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7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7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98"/>
          </reference>
          <reference field="5" count="1" selected="0">
            <x v="75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7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780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62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779">
      <pivotArea dataOnly="0" labelOnly="1" outline="0" fieldPosition="0">
        <references count="11">
          <reference field="0" count="1" selected="0">
            <x v="12"/>
          </reference>
          <reference field="1" count="1">
            <x v="7681"/>
          </reference>
          <reference field="3" count="1" selected="0">
            <x v="0"/>
          </reference>
          <reference field="5" count="1" selected="0">
            <x v="56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778">
      <pivotArea dataOnly="0" labelOnly="1" outline="0" fieldPosition="0">
        <references count="11">
          <reference field="0" count="1" selected="0">
            <x v="13"/>
          </reference>
          <reference field="1" count="2">
            <x v="7576"/>
            <x v="7601"/>
          </reference>
          <reference field="3" count="1" selected="0">
            <x v="0"/>
          </reference>
          <reference field="5" count="1" selected="0">
            <x v="62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77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62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776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4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75">
      <pivotArea dataOnly="0" labelOnly="1" outline="0" fieldPosition="0">
        <references count="11">
          <reference field="0" count="1" selected="0">
            <x v="13"/>
          </reference>
          <reference field="1" count="2">
            <x v="7651"/>
            <x v="7652"/>
          </reference>
          <reference field="3" count="1" selected="0">
            <x v="0"/>
          </reference>
          <reference field="5" count="1" selected="0">
            <x v="62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74">
      <pivotArea dataOnly="0" labelOnly="1" outline="0" fieldPosition="0">
        <references count="11">
          <reference field="0" count="1" selected="0">
            <x v="14"/>
          </reference>
          <reference field="1" count="1">
            <x v="7509"/>
          </reference>
          <reference field="3" count="1" selected="0">
            <x v="7522"/>
          </reference>
          <reference field="5" count="1" selected="0">
            <x v="62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73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2"/>
          </reference>
          <reference field="5" count="1" selected="0">
            <x v="62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72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71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771">
      <pivotArea dataOnly="0" labelOnly="1" outline="0" fieldPosition="0">
        <references count="11">
          <reference field="0" count="1" selected="0">
            <x v="14"/>
          </reference>
          <reference field="1" count="1">
            <x v="7679"/>
          </reference>
          <reference field="3" count="1" selected="0">
            <x v="7623"/>
          </reference>
          <reference field="5" count="1" selected="0">
            <x v="62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770">
      <pivotArea dataOnly="0" labelOnly="1" outline="0" fieldPosition="0">
        <references count="11">
          <reference field="0" count="1" selected="0">
            <x v="14"/>
          </reference>
          <reference field="1" count="1">
            <x v="7678"/>
          </reference>
          <reference field="3" count="1" selected="0">
            <x v="7484"/>
          </reference>
          <reference field="5" count="1" selected="0">
            <x v="62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769">
      <pivotArea dataOnly="0" labelOnly="1" outline="0" fieldPosition="0">
        <references count="11">
          <reference field="0" count="1" selected="0">
            <x v="15"/>
          </reference>
          <reference field="1" count="1">
            <x v="7656"/>
          </reference>
          <reference field="3" count="1" selected="0">
            <x v="0"/>
          </reference>
          <reference field="5" count="1" selected="0">
            <x v="62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768">
      <pivotArea dataOnly="0" labelOnly="1" outline="0" fieldPosition="0">
        <references count="11">
          <reference field="0" count="1" selected="0">
            <x v="15"/>
          </reference>
          <reference field="1" count="1">
            <x v="7669"/>
          </reference>
          <reference field="3" count="1" selected="0">
            <x v="7498"/>
          </reference>
          <reference field="5" count="1" selected="0">
            <x v="75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767">
      <pivotArea dataOnly="0" labelOnly="1" outline="0" fieldPosition="0">
        <references count="11">
          <reference field="0" count="1" selected="0">
            <x v="15"/>
          </reference>
          <reference field="1" count="1">
            <x v="7660"/>
          </reference>
          <reference field="3" count="1" selected="0">
            <x v="0"/>
          </reference>
          <reference field="5" count="1" selected="0">
            <x v="62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766">
      <pivotArea dataOnly="0" labelOnly="1" outline="0" fieldPosition="0">
        <references count="11">
          <reference field="0" count="1" selected="0">
            <x v="15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62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765">
      <pivotArea outline="0" collapsedLevelsAreSubtotals="1" fieldPosition="0"/>
    </format>
    <format dxfId="6764">
      <pivotArea dataOnly="0" labelOnly="1" outline="0" axis="axisValues" fieldPosition="0"/>
    </format>
    <format dxfId="6763">
      <pivotArea dataOnly="0" outline="0" fieldPosition="0">
        <references count="1">
          <reference field="12" count="0" defaultSubtotal="1"/>
        </references>
      </pivotArea>
    </format>
    <format dxfId="6762">
      <pivotArea outline="0" collapsedLevelsAreSubtotals="1" fieldPosition="0"/>
    </format>
    <format dxfId="6761">
      <pivotArea dataOnly="0" labelOnly="1" outline="0" axis="axisValues" fieldPosition="0"/>
    </format>
    <format dxfId="6760">
      <pivotArea outline="0" collapsedLevelsAreSubtotals="1" fieldPosition="0"/>
    </format>
    <format dxfId="6759">
      <pivotArea dataOnly="0" labelOnly="1" outline="0" axis="axisValues" fieldPosition="0"/>
    </format>
    <format dxfId="6758">
      <pivotArea dataOnly="0" labelOnly="1" outline="0" axis="axisValues" fieldPosition="0"/>
    </format>
    <format dxfId="6757">
      <pivotArea outline="0" collapsedLevelsAreSubtotals="1" fieldPosition="0"/>
    </format>
    <format dxfId="6756">
      <pivotArea field="12" type="button" dataOnly="0" labelOnly="1" outline="0" axis="axisRow" fieldPosition="2"/>
    </format>
    <format dxfId="6755">
      <pivotArea field="10" type="button" dataOnly="0" labelOnly="1" outline="0" axis="axisRow" fieldPosition="3"/>
    </format>
    <format dxfId="6754">
      <pivotArea field="16" type="button" dataOnly="0" labelOnly="1" outline="0" axis="axisRow" fieldPosition="4"/>
    </format>
    <format dxfId="6753">
      <pivotArea field="18" type="button" dataOnly="0" labelOnly="1" outline="0" axis="axisRow" fieldPosition="5"/>
    </format>
    <format dxfId="6752">
      <pivotArea field="5" type="button" dataOnly="0" labelOnly="1" outline="0" axis="axisRow" fieldPosition="6"/>
    </format>
    <format dxfId="6751">
      <pivotArea field="9" type="button" dataOnly="0" labelOnly="1" outline="0" axis="axisRow" fieldPosition="7"/>
    </format>
    <format dxfId="6750">
      <pivotArea field="3" type="button" dataOnly="0" labelOnly="1" outline="0" axis="axisRow" fieldPosition="8"/>
    </format>
    <format dxfId="6749">
      <pivotArea field="7" type="button" dataOnly="0" labelOnly="1" outline="0" axis="axisRow" fieldPosition="9"/>
    </format>
    <format dxfId="6748">
      <pivotArea field="1" type="button" dataOnly="0" labelOnly="1" outline="0" axis="axisRow" fieldPosition="10"/>
    </format>
    <format dxfId="6747">
      <pivotArea dataOnly="0" labelOnly="1" outline="0" axis="axisValues" fieldPosition="0"/>
    </format>
    <format dxfId="6746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674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6744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674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67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3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673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67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67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7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7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7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2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72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7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7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7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7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7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720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7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7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7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7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71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71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71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6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6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7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7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7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6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6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6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6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6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6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6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6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66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6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66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6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6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6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6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6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6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6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6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6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6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6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6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6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66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66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6658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65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656">
      <pivotArea dataOnly="0" labelOnly="1" outline="0" fieldPosition="0">
        <references count="7">
          <reference field="0" count="1" selected="0">
            <x v="12"/>
          </reference>
          <reference field="5" count="1">
            <x v="77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655">
      <pivotArea dataOnly="0" labelOnly="1" outline="0" fieldPosition="0">
        <references count="7">
          <reference field="0" count="1" selected="0">
            <x v="13"/>
          </reference>
          <reference field="5" count="2">
            <x v="7556"/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654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653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652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651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650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649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648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647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646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645">
      <pivotArea dataOnly="0" labelOnly="1" outline="0" fieldPosition="0">
        <references count="7">
          <reference field="0" count="1" selected="0">
            <x v="14"/>
          </reference>
          <reference field="5" count="2">
            <x v="7049"/>
            <x v="764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44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43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642">
      <pivotArea dataOnly="0" labelOnly="1" outline="0" fieldPosition="0">
        <references count="7">
          <reference field="0" count="1" selected="0">
            <x v="14"/>
          </reference>
          <reference field="5" count="1">
            <x v="6525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641">
      <pivotArea dataOnly="0" labelOnly="1" outline="0" fieldPosition="0">
        <references count="7">
          <reference field="0" count="1" selected="0">
            <x v="14"/>
          </reference>
          <reference field="5" count="1">
            <x v="523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640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639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38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637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636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635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63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633">
      <pivotArea dataOnly="0" labelOnly="1" outline="0" fieldPosition="0">
        <references count="7">
          <reference field="0" count="1" selected="0">
            <x v="15"/>
          </reference>
          <reference field="5" count="1">
            <x v="76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63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631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630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6629">
      <pivotArea dataOnly="0" labelOnly="1" outline="0" fieldPosition="0">
        <references count="7">
          <reference field="0" count="1" selected="0">
            <x v="15"/>
          </reference>
          <reference field="5" count="1">
            <x v="77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6628">
      <pivotArea dataOnly="0" labelOnly="1" outline="0" fieldPosition="0">
        <references count="7">
          <reference field="0" count="1" selected="0">
            <x v="15"/>
          </reference>
          <reference field="5" count="4">
            <x v="7722"/>
            <x v="7730"/>
            <x v="7731"/>
            <x v="77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627">
      <pivotArea dataOnly="0" labelOnly="1" outline="0" fieldPosition="0">
        <references count="7">
          <reference field="0" count="1" selected="0">
            <x v="15"/>
          </reference>
          <reference field="5" count="1">
            <x v="25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626">
      <pivotArea dataOnly="0" labelOnly="1" outline="0" fieldPosition="0">
        <references count="7">
          <reference field="0" count="1" selected="0">
            <x v="15"/>
          </reference>
          <reference field="5" count="1">
            <x v="77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6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6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6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6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6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6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6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6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605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604">
      <pivotArea dataOnly="0" labelOnly="1" outline="0" fieldPosition="0">
        <references count="9">
          <reference field="0" count="1" selected="0">
            <x v="12"/>
          </reference>
          <reference field="3" count="1">
            <x v="7723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6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6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6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600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99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98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597">
      <pivotArea dataOnly="0" labelOnly="1" outline="0" fieldPosition="0">
        <references count="9">
          <reference field="0" count="1" selected="0">
            <x v="14"/>
          </reference>
          <reference field="3" count="1">
            <x v="7623"/>
          </reference>
          <reference field="5" count="1" selected="0">
            <x v="65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596">
      <pivotArea dataOnly="0" labelOnly="1" outline="0" fieldPosition="0">
        <references count="9">
          <reference field="0" count="1" selected="0">
            <x v="14"/>
          </reference>
          <reference field="3" count="1">
            <x v="2788"/>
          </reference>
          <reference field="5" count="1" selected="0">
            <x v="52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595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94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74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593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592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591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5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5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5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58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23"/>
          </reference>
          <reference field="5" count="1" selected="0">
            <x v="77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5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76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3"/>
          </reference>
          <reference field="5" count="1" selected="0">
            <x v="6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8"/>
          </reference>
          <reference field="5" count="1" selected="0">
            <x v="52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4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5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572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571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70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569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68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567">
      <pivotArea dataOnly="0" labelOnly="1" outline="0" fieldPosition="0">
        <references count="11">
          <reference field="0" count="1" selected="0">
            <x v="14"/>
          </reference>
          <reference field="1" count="1">
            <x v="7679"/>
          </reference>
          <reference field="3" count="1" selected="0">
            <x v="7623"/>
          </reference>
          <reference field="5" count="1" selected="0">
            <x v="6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566">
      <pivotArea dataOnly="0" labelOnly="1" outline="0" fieldPosition="0">
        <references count="11">
          <reference field="0" count="1" selected="0">
            <x v="14"/>
          </reference>
          <reference field="1" count="1">
            <x v="7678"/>
          </reference>
          <reference field="3" count="1" selected="0">
            <x v="7484"/>
          </reference>
          <reference field="5" count="1" selected="0">
            <x v="74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565">
      <pivotArea dataOnly="0" labelOnly="1" outline="0" fieldPosition="0">
        <references count="11">
          <reference field="0" count="1" selected="0">
            <x v="15"/>
          </reference>
          <reference field="1" count="1">
            <x v="7660"/>
          </reference>
          <reference field="3" count="1" selected="0">
            <x v="0"/>
          </reference>
          <reference field="5" count="1" selected="0">
            <x v="77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564">
      <pivotArea dataOnly="0" labelOnly="1" outline="0" fieldPosition="0">
        <references count="11">
          <reference field="0" count="1" selected="0">
            <x v="15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77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563">
      <pivotArea outline="0" collapsedLevelsAreSubtotals="1" fieldPosition="0"/>
    </format>
    <format dxfId="6562">
      <pivotArea dataOnly="0" labelOnly="1" outline="0" axis="axisValues" fieldPosition="0"/>
    </format>
    <format dxfId="6561">
      <pivotArea dataOnly="0" outline="0" fieldPosition="0">
        <references count="1">
          <reference field="12" count="0" defaultSubtotal="1"/>
        </references>
      </pivotArea>
    </format>
    <format dxfId="6560">
      <pivotArea outline="0" collapsedLevelsAreSubtotals="1" fieldPosition="0"/>
    </format>
    <format dxfId="6559">
      <pivotArea dataOnly="0" labelOnly="1" outline="0" axis="axisValues" fieldPosition="0"/>
    </format>
    <format dxfId="6558">
      <pivotArea outline="0" collapsedLevelsAreSubtotals="1" fieldPosition="0"/>
    </format>
    <format dxfId="6557">
      <pivotArea dataOnly="0" labelOnly="1" outline="0" axis="axisValues" fieldPosition="0"/>
    </format>
    <format dxfId="6556">
      <pivotArea dataOnly="0" labelOnly="1" outline="0" axis="axisValues" fieldPosition="0"/>
    </format>
    <format dxfId="6555">
      <pivotArea outline="0" collapsedLevelsAreSubtotals="1" fieldPosition="0"/>
    </format>
    <format dxfId="6554">
      <pivotArea field="12" type="button" dataOnly="0" labelOnly="1" outline="0" axis="axisRow" fieldPosition="2"/>
    </format>
    <format dxfId="6553">
      <pivotArea field="10" type="button" dataOnly="0" labelOnly="1" outline="0" axis="axisRow" fieldPosition="3"/>
    </format>
    <format dxfId="6552">
      <pivotArea field="16" type="button" dataOnly="0" labelOnly="1" outline="0" axis="axisRow" fieldPosition="4"/>
    </format>
    <format dxfId="6551">
      <pivotArea field="18" type="button" dataOnly="0" labelOnly="1" outline="0" axis="axisRow" fieldPosition="5"/>
    </format>
    <format dxfId="6550">
      <pivotArea field="5" type="button" dataOnly="0" labelOnly="1" outline="0" axis="axisRow" fieldPosition="6"/>
    </format>
    <format dxfId="6549">
      <pivotArea field="9" type="button" dataOnly="0" labelOnly="1" outline="0" axis="axisRow" fieldPosition="7"/>
    </format>
    <format dxfId="6548">
      <pivotArea field="3" type="button" dataOnly="0" labelOnly="1" outline="0" axis="axisRow" fieldPosition="8"/>
    </format>
    <format dxfId="6547">
      <pivotArea field="7" type="button" dataOnly="0" labelOnly="1" outline="0" axis="axisRow" fieldPosition="9"/>
    </format>
    <format dxfId="6546">
      <pivotArea field="1" type="button" dataOnly="0" labelOnly="1" outline="0" axis="axisRow" fieldPosition="10"/>
    </format>
    <format dxfId="6545">
      <pivotArea dataOnly="0" labelOnly="1" outline="0" axis="axisValues" fieldPosition="0"/>
    </format>
    <format dxfId="6544">
      <pivotArea dataOnly="0" labelOnly="1" outline="0" fieldPosition="0">
        <references count="3">
          <reference field="0" count="1" selected="0">
            <x v="14"/>
          </reference>
          <reference field="12" count="2">
            <x v="10"/>
            <x v="31"/>
          </reference>
          <reference field="13" count="1" selected="0">
            <x v="0"/>
          </reference>
        </references>
      </pivotArea>
    </format>
    <format dxfId="654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0"/>
            <x v="31"/>
          </reference>
          <reference field="13" count="1" selected="0">
            <x v="0"/>
          </reference>
        </references>
      </pivotArea>
    </format>
    <format dxfId="654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4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40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539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5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34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6533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65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65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65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5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5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2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5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5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5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5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5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1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15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51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5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51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5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51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5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50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5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5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5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5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5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50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5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5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4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4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4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649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4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49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4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6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64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64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4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64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64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110"/>
          </reference>
        </references>
      </pivotArea>
    </format>
    <format dxfId="64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4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4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6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4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4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4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6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6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7"/>
            <x v="71"/>
          </reference>
        </references>
      </pivotArea>
    </format>
    <format dxfId="6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6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4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2"/>
            <x v="59"/>
            <x v="129"/>
          </reference>
        </references>
      </pivotArea>
    </format>
    <format dxfId="64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64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50"/>
            <x v="66"/>
            <x v="70"/>
          </reference>
        </references>
      </pivotArea>
    </format>
    <format dxfId="6407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06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0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04">
      <pivotArea dataOnly="0" labelOnly="1" outline="0" fieldPosition="0">
        <references count="7">
          <reference field="0" count="1" selected="0">
            <x v="10"/>
          </reference>
          <reference field="5" count="1">
            <x v="699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03">
      <pivotArea dataOnly="0" labelOnly="1" outline="0" fieldPosition="0">
        <references count="7">
          <reference field="0" count="1" selected="0">
            <x v="10"/>
          </reference>
          <reference field="5" count="1">
            <x v="440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402">
      <pivotArea dataOnly="0" labelOnly="1" outline="0" fieldPosition="0">
        <references count="7">
          <reference field="0" count="1" selected="0">
            <x v="10"/>
          </reference>
          <reference field="5" count="1">
            <x v="473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01">
      <pivotArea dataOnly="0" labelOnly="1" outline="0" fieldPosition="0">
        <references count="7">
          <reference field="0" count="1" selected="0">
            <x v="10"/>
          </reference>
          <reference field="5" count="1">
            <x v="540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400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99">
      <pivotArea dataOnly="0" labelOnly="1" outline="0" fieldPosition="0">
        <references count="7">
          <reference field="0" count="1" selected="0">
            <x v="10"/>
          </reference>
          <reference field="5" count="1">
            <x v="429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98">
      <pivotArea dataOnly="0" labelOnly="1" outline="0" fieldPosition="0">
        <references count="7">
          <reference field="0" count="1" selected="0">
            <x v="12"/>
          </reference>
          <reference field="5" count="1">
            <x v="77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97">
      <pivotArea dataOnly="0" labelOnly="1" outline="0" fieldPosition="0">
        <references count="7">
          <reference field="0" count="1" selected="0">
            <x v="13"/>
          </reference>
          <reference field="5" count="2">
            <x v="7556"/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96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95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94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93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92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91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90">
      <pivotArea dataOnly="0" labelOnly="1" outline="0" fieldPosition="0">
        <references count="7">
          <reference field="0" count="1" selected="0">
            <x v="14"/>
          </reference>
          <reference field="5" count="1">
            <x v="77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89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88">
      <pivotArea dataOnly="0" labelOnly="1" outline="0" fieldPosition="0">
        <references count="7">
          <reference field="0" count="1" selected="0">
            <x v="14"/>
          </reference>
          <reference field="5" count="1">
            <x v="773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87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86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85">
      <pivotArea dataOnly="0" labelOnly="1" outline="0" fieldPosition="0">
        <references count="7">
          <reference field="0" count="1" selected="0">
            <x v="14"/>
          </reference>
          <reference field="5" count="1">
            <x v="3308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384">
      <pivotArea dataOnly="0" labelOnly="1" outline="0" fieldPosition="0">
        <references count="7">
          <reference field="0" count="1" selected="0">
            <x v="14"/>
          </reference>
          <reference field="5" count="2">
            <x v="7588"/>
            <x v="774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83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82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381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80">
      <pivotArea dataOnly="0" labelOnly="1" outline="0" fieldPosition="0">
        <references count="7">
          <reference field="0" count="1" selected="0">
            <x v="14"/>
          </reference>
          <reference field="5" count="1">
            <x v="7577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79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78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77">
      <pivotArea dataOnly="0" labelOnly="1" outline="0" fieldPosition="0">
        <references count="7">
          <reference field="0" count="1" selected="0">
            <x v="14"/>
          </reference>
          <reference field="5" count="1">
            <x v="443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76">
      <pivotArea dataOnly="0" labelOnly="1" outline="0" fieldPosition="0">
        <references count="7">
          <reference field="0" count="1" selected="0">
            <x v="14"/>
          </reference>
          <reference field="5" count="1">
            <x v="773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375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374">
      <pivotArea dataOnly="0" labelOnly="1" outline="0" fieldPosition="0">
        <references count="7">
          <reference field="0" count="1" selected="0">
            <x v="14"/>
          </reference>
          <reference field="5" count="1">
            <x v="7738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73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72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371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7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69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368">
      <pivotArea dataOnly="0" labelOnly="1" outline="0" fieldPosition="0">
        <references count="7">
          <reference field="0" count="1" selected="0">
            <x v="15"/>
          </reference>
          <reference field="5" count="1">
            <x v="44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367">
      <pivotArea dataOnly="0" labelOnly="1" outline="0" fieldPosition="0">
        <references count="7">
          <reference field="0" count="1" selected="0">
            <x v="15"/>
          </reference>
          <reference field="5" count="2">
            <x v="7722"/>
            <x v="77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66">
      <pivotArea dataOnly="0" labelOnly="1" outline="0" fieldPosition="0">
        <references count="7">
          <reference field="0" count="1" selected="0">
            <x v="15"/>
          </reference>
          <reference field="5" count="1">
            <x v="77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6365">
      <pivotArea dataOnly="0" labelOnly="1" outline="0" fieldPosition="0">
        <references count="7">
          <reference field="0" count="1" selected="0">
            <x v="15"/>
          </reference>
          <reference field="5" count="1">
            <x v="64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364">
      <pivotArea dataOnly="0" labelOnly="1" outline="0" fieldPosition="0">
        <references count="7">
          <reference field="0" count="1" selected="0">
            <x v="15"/>
          </reference>
          <reference field="5" count="1">
            <x v="77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6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6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5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5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3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36">
      <pivotArea dataOnly="0" labelOnly="1" outline="0" fieldPosition="0">
        <references count="9">
          <reference field="0" count="1" selected="0">
            <x v="7"/>
          </reference>
          <reference field="3" count="1">
            <x v="7597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35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34">
      <pivotArea dataOnly="0" labelOnly="1" outline="0" fieldPosition="0">
        <references count="9">
          <reference field="0" count="1" selected="0">
            <x v="10"/>
          </reference>
          <reference field="3" count="1">
            <x v="7406"/>
          </reference>
          <reference field="5" count="1" selected="0">
            <x v="4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333">
      <pivotArea dataOnly="0" labelOnly="1" outline="0" fieldPosition="0">
        <references count="9">
          <reference field="0" count="1" selected="0">
            <x v="10"/>
          </reference>
          <reference field="3" count="1">
            <x v="7591"/>
          </reference>
          <reference field="5" count="1" selected="0">
            <x v="4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32">
      <pivotArea dataOnly="0" labelOnly="1" outline="0" fieldPosition="0">
        <references count="9">
          <reference field="0" count="1" selected="0">
            <x v="10"/>
          </reference>
          <reference field="3" count="1">
            <x v="7407"/>
          </reference>
          <reference field="5" count="1" selected="0">
            <x v="5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331">
      <pivotArea dataOnly="0" labelOnly="1" outline="0" fieldPosition="0">
        <references count="9">
          <reference field="0" count="1" selected="0">
            <x v="10"/>
          </reference>
          <reference field="3" count="1">
            <x v="7593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30">
      <pivotArea dataOnly="0" labelOnly="1" outline="0" fieldPosition="0">
        <references count="9">
          <reference field="0" count="1" selected="0">
            <x v="10"/>
          </reference>
          <reference field="3" count="1">
            <x v="7596"/>
          </reference>
          <reference field="5" count="1" selected="0">
            <x v="42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2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4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25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23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22">
      <pivotArea dataOnly="0" labelOnly="1" outline="0" fieldPosition="0">
        <references count="9">
          <reference field="0" count="1" selected="0">
            <x v="14"/>
          </reference>
          <reference field="3" count="1">
            <x v="7495"/>
          </reference>
          <reference field="5" count="1" selected="0">
            <x v="33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321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19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318">
      <pivotArea dataOnly="0" labelOnly="1" outline="0" fieldPosition="0">
        <references count="9">
          <reference field="0" count="1" selected="0">
            <x v="14"/>
          </reference>
          <reference field="3" count="1">
            <x v="7584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17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16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15">
      <pivotArea dataOnly="0" labelOnly="1" outline="0" fieldPosition="0">
        <references count="9">
          <reference field="0" count="1" selected="0">
            <x v="14"/>
          </reference>
          <reference field="3" count="1">
            <x v="7725"/>
          </reference>
          <reference field="5" count="1" selected="0">
            <x v="44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14">
      <pivotArea dataOnly="0" labelOnly="1" outline="0" fieldPosition="0">
        <references count="9">
          <reference field="0" count="1" selected="0">
            <x v="14"/>
          </reference>
          <reference field="3" count="1">
            <x v="7484"/>
          </reference>
          <reference field="5" count="1" selected="0">
            <x v="74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3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12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11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10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309">
      <pivotArea dataOnly="0" labelOnly="1" outline="0" fieldPosition="0">
        <references count="9">
          <reference field="0" count="1" selected="0">
            <x v="15"/>
          </reference>
          <reference field="3" count="1">
            <x v="7724"/>
          </reference>
          <reference field="5" count="1" selected="0">
            <x v="648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3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7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0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1"/>
          </reference>
          <reference field="5" count="1" selected="0">
            <x v="47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0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3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0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6"/>
          </reference>
          <reference field="5" count="1" selected="0">
            <x v="42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7"/>
          </reference>
          <reference field="5" count="1" selected="0">
            <x v="77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76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76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4"/>
          </reference>
          <reference field="5" count="1" selected="0">
            <x v="75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5"/>
          </reference>
          <reference field="5" count="1" selected="0">
            <x v="44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4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4"/>
          </reference>
          <reference field="5" count="1" selected="0">
            <x v="6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2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82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81">
      <pivotArea dataOnly="0" labelOnly="1" outline="0" fieldPosition="0">
        <references count="11">
          <reference field="0" count="1" selected="0">
            <x v="10"/>
          </reference>
          <reference field="1" count="1">
            <x v="7689"/>
          </reference>
          <reference field="3" count="1" selected="0">
            <x v="7407"/>
          </reference>
          <reference field="5" count="1" selected="0">
            <x v="54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280">
      <pivotArea dataOnly="0" labelOnly="1" outline="0" fieldPosition="0">
        <references count="11">
          <reference field="0" count="1" selected="0">
            <x v="12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79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78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77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76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7495"/>
          </reference>
          <reference field="5" count="1" selected="0">
            <x v="330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275">
      <pivotArea dataOnly="0" labelOnly="1" outline="0" fieldPosition="0">
        <references count="11">
          <reference field="0" count="1" selected="0">
            <x v="14"/>
          </reference>
          <reference field="1" count="1">
            <x v="7678"/>
          </reference>
          <reference field="3" count="1" selected="0">
            <x v="7484"/>
          </reference>
          <reference field="5" count="1" selected="0">
            <x v="747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274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0"/>
          </reference>
          <reference field="5" count="1" selected="0">
            <x v="77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73">
      <pivotArea dataOnly="0" labelOnly="1" outline="0" fieldPosition="0">
        <references count="11">
          <reference field="0" count="1" selected="0">
            <x v="15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77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72">
      <pivotArea outline="0" collapsedLevelsAreSubtotals="1" fieldPosition="0"/>
    </format>
    <format dxfId="6271">
      <pivotArea dataOnly="0" labelOnly="1" outline="0" axis="axisValues" fieldPosition="0"/>
    </format>
    <format dxfId="6270">
      <pivotArea dataOnly="0" outline="0" fieldPosition="0">
        <references count="1">
          <reference field="12" count="0" defaultSubtotal="1"/>
        </references>
      </pivotArea>
    </format>
    <format dxfId="6269">
      <pivotArea outline="0" collapsedLevelsAreSubtotals="1" fieldPosition="0"/>
    </format>
    <format dxfId="6268">
      <pivotArea dataOnly="0" labelOnly="1" outline="0" axis="axisValues" fieldPosition="0"/>
    </format>
    <format dxfId="6267">
      <pivotArea outline="0" collapsedLevelsAreSubtotals="1" fieldPosition="0"/>
    </format>
    <format dxfId="6266">
      <pivotArea dataOnly="0" labelOnly="1" outline="0" axis="axisValues" fieldPosition="0"/>
    </format>
    <format dxfId="6265">
      <pivotArea dataOnly="0" labelOnly="1" outline="0" axis="axisValues" fieldPosition="0"/>
    </format>
    <format dxfId="6264">
      <pivotArea outline="0" collapsedLevelsAreSubtotals="1" fieldPosition="0"/>
    </format>
    <format dxfId="6263">
      <pivotArea field="12" type="button" dataOnly="0" labelOnly="1" outline="0" axis="axisRow" fieldPosition="2"/>
    </format>
    <format dxfId="6262">
      <pivotArea field="10" type="button" dataOnly="0" labelOnly="1" outline="0" axis="axisRow" fieldPosition="3"/>
    </format>
    <format dxfId="6261">
      <pivotArea field="16" type="button" dataOnly="0" labelOnly="1" outline="0" axis="axisRow" fieldPosition="4"/>
    </format>
    <format dxfId="6260">
      <pivotArea field="18" type="button" dataOnly="0" labelOnly="1" outline="0" axis="axisRow" fieldPosition="5"/>
    </format>
    <format dxfId="6259">
      <pivotArea field="5" type="button" dataOnly="0" labelOnly="1" outline="0" axis="axisRow" fieldPosition="6"/>
    </format>
    <format dxfId="6258">
      <pivotArea field="9" type="button" dataOnly="0" labelOnly="1" outline="0" axis="axisRow" fieldPosition="7"/>
    </format>
    <format dxfId="6257">
      <pivotArea field="3" type="button" dataOnly="0" labelOnly="1" outline="0" axis="axisRow" fieldPosition="8"/>
    </format>
    <format dxfId="6256">
      <pivotArea field="7" type="button" dataOnly="0" labelOnly="1" outline="0" axis="axisRow" fieldPosition="9"/>
    </format>
    <format dxfId="6255">
      <pivotArea field="1" type="button" dataOnly="0" labelOnly="1" outline="0" axis="axisRow" fieldPosition="10"/>
    </format>
    <format dxfId="6254">
      <pivotArea dataOnly="0" labelOnly="1" outline="0" axis="axisValues" fieldPosition="0"/>
    </format>
    <format dxfId="6253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32"/>
          </reference>
          <reference field="13" count="1" selected="0">
            <x v="0"/>
          </reference>
        </references>
      </pivotArea>
    </format>
    <format dxfId="625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32"/>
          </reference>
          <reference field="13" count="1" selected="0">
            <x v="0"/>
          </reference>
        </references>
      </pivotArea>
    </format>
    <format dxfId="6251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250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249">
      <pivotArea dataOnly="0" labelOnly="1" outline="0" fieldPosition="0">
        <references count="3">
          <reference field="0" count="1" selected="0">
            <x v="7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248">
      <pivotArea dataOnly="0" labelOnly="1" outline="0" fieldPosition="0">
        <references count="3">
          <reference field="0" count="1" selected="0">
            <x v="7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24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4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43">
      <pivotArea dataOnly="0" labelOnly="1" outline="0" fieldPosition="0">
        <references count="3">
          <reference field="0" count="1" selected="0">
            <x v="14"/>
          </reference>
          <reference field="12" count="22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6242">
      <pivotArea dataOnly="0" labelOnly="1" outline="0" fieldPosition="0">
        <references count="3">
          <reference field="0" count="1" selected="0">
            <x v="14"/>
          </reference>
          <reference field="12" count="22" defaultSubtotal="1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62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62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0"/>
          </reference>
        </references>
      </pivotArea>
    </format>
    <format dxfId="623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2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23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3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2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2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2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2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2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2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21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22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2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2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2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21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2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2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2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2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211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2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20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2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2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620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62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620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6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1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61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61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1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1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88"/>
          </reference>
        </references>
      </pivotArea>
    </format>
    <format dxfId="61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7"/>
            <x v="64"/>
            <x v="107"/>
          </reference>
        </references>
      </pivotArea>
    </format>
    <format dxfId="61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61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1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61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1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1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1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6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4"/>
          </reference>
        </references>
      </pivotArea>
    </format>
    <format dxfId="6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61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70"/>
            <x v="74"/>
            <x v="79"/>
          </reference>
        </references>
      </pivotArea>
    </format>
    <format dxfId="61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61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50"/>
          </reference>
        </references>
      </pivotArea>
    </format>
    <format dxfId="6117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16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15">
      <pivotArea dataOnly="0" labelOnly="1" outline="0" fieldPosition="0">
        <references count="7">
          <reference field="0" count="1" selected="0">
            <x v="2"/>
          </reference>
          <reference field="5" count="1">
            <x v="568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14">
      <pivotArea dataOnly="0" labelOnly="1" outline="0" fieldPosition="0">
        <references count="7">
          <reference field="0" count="1" selected="0">
            <x v="2"/>
          </reference>
          <reference field="5" count="1">
            <x v="446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13">
      <pivotArea dataOnly="0" labelOnly="1" outline="0" fieldPosition="0">
        <references count="7">
          <reference field="0" count="1" selected="0">
            <x v="2"/>
          </reference>
          <reference field="5" count="1">
            <x v="77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112">
      <pivotArea dataOnly="0" labelOnly="1" outline="0" fieldPosition="0">
        <references count="7">
          <reference field="0" count="1" selected="0">
            <x v="7"/>
          </reference>
          <reference field="5" count="1">
            <x v="775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11">
      <pivotArea dataOnly="0" labelOnly="1" outline="0" fieldPosition="0">
        <references count="7">
          <reference field="0" count="1" selected="0">
            <x v="7"/>
          </reference>
          <reference field="5" count="1">
            <x v="38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10">
      <pivotArea dataOnly="0" labelOnly="1" outline="0" fieldPosition="0">
        <references count="7">
          <reference field="0" count="1" selected="0">
            <x v="7"/>
          </reference>
          <reference field="5" count="1">
            <x v="58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109">
      <pivotArea dataOnly="0" labelOnly="1" outline="0" fieldPosition="0">
        <references count="7">
          <reference field="0" count="1" selected="0">
            <x v="7"/>
          </reference>
          <reference field="5" count="1">
            <x v="775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6108">
      <pivotArea dataOnly="0" labelOnly="1" outline="0" fieldPosition="0">
        <references count="7">
          <reference field="0" count="1" selected="0">
            <x v="7"/>
          </reference>
          <reference field="5" count="1">
            <x v="353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07">
      <pivotArea dataOnly="0" labelOnly="1" outline="0" fieldPosition="0">
        <references count="7">
          <reference field="0" count="1" selected="0">
            <x v="7"/>
          </reference>
          <reference field="5" count="1">
            <x v="775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106">
      <pivotArea dataOnly="0" labelOnly="1" outline="0" fieldPosition="0">
        <references count="7">
          <reference field="0" count="1" selected="0">
            <x v="7"/>
          </reference>
          <reference field="5" count="1">
            <x v="41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05">
      <pivotArea dataOnly="0" labelOnly="1" outline="0" fieldPosition="0">
        <references count="7">
          <reference field="0" count="1" selected="0">
            <x v="7"/>
          </reference>
          <reference field="5" count="1">
            <x v="58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10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03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02">
      <pivotArea dataOnly="0" labelOnly="1" outline="0" fieldPosition="0">
        <references count="7">
          <reference field="0" count="1" selected="0">
            <x v="13"/>
          </reference>
          <reference field="5" count="2">
            <x v="7556"/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01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00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99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98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97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96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95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94">
      <pivotArea dataOnly="0" labelOnly="1" outline="0" fieldPosition="0">
        <references count="7">
          <reference field="0" count="1" selected="0">
            <x v="14"/>
          </reference>
          <reference field="5" count="1">
            <x v="774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093">
      <pivotArea dataOnly="0" labelOnly="1" outline="0" fieldPosition="0">
        <references count="7">
          <reference field="0" count="1" selected="0">
            <x v="14"/>
          </reference>
          <reference field="5" count="1">
            <x v="7747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092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91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90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9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088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7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6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85">
      <pivotArea dataOnly="0" labelOnly="1" outline="0" fieldPosition="0">
        <references count="7">
          <reference field="0" count="1" selected="0">
            <x v="14"/>
          </reference>
          <reference field="5" count="1">
            <x v="6792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084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3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2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81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80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079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7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7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076">
      <pivotArea dataOnly="0" labelOnly="1" outline="0" fieldPosition="0">
        <references count="7">
          <reference field="0" count="1" selected="0">
            <x v="15"/>
          </reference>
          <reference field="5" count="1">
            <x v="52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75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074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6073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072">
      <pivotArea dataOnly="0" labelOnly="1" outline="0" fieldPosition="0">
        <references count="7">
          <reference field="0" count="1" selected="0">
            <x v="15"/>
          </reference>
          <reference field="5" count="1">
            <x v="77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71">
      <pivotArea dataOnly="0" labelOnly="1" outline="0" fieldPosition="0">
        <references count="7">
          <reference field="0" count="1" selected="0">
            <x v="15"/>
          </reference>
          <reference field="5" count="1">
            <x v="77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6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6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60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0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0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44">
      <pivotArea dataOnly="0" labelOnly="1" outline="0" fieldPosition="0">
        <references count="9">
          <reference field="0" count="1" selected="0">
            <x v="14"/>
          </reference>
          <reference field="3" count="1">
            <x v="7731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43">
      <pivotArea dataOnly="0" labelOnly="1" outline="0" fieldPosition="0">
        <references count="9">
          <reference field="0" count="1" selected="0">
            <x v="2"/>
          </reference>
          <reference field="3" count="1">
            <x v="7602"/>
          </reference>
          <reference field="5" count="1" selected="0">
            <x v="5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42">
      <pivotArea dataOnly="0" labelOnly="1" outline="0" fieldPosition="0">
        <references count="9">
          <reference field="0" count="1" selected="0">
            <x v="2"/>
          </reference>
          <reference field="3" count="1">
            <x v="7534"/>
          </reference>
          <reference field="5" count="1" selected="0">
            <x v="4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4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040">
      <pivotArea dataOnly="0" labelOnly="1" outline="0" fieldPosition="0">
        <references count="9">
          <reference field="0" count="1" selected="0">
            <x v="7"/>
          </reference>
          <reference field="3" count="1">
            <x v="7735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39">
      <pivotArea dataOnly="0" labelOnly="1" outline="0" fieldPosition="0">
        <references count="9">
          <reference field="0" count="1" selected="0">
            <x v="7"/>
          </reference>
          <reference field="3" count="1">
            <x v="7736"/>
          </reference>
          <reference field="5" count="1" selected="0">
            <x v="3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38">
      <pivotArea dataOnly="0" labelOnly="1" outline="0" fieldPosition="0">
        <references count="9">
          <reference field="0" count="1" selected="0">
            <x v="7"/>
          </reference>
          <reference field="3" count="1">
            <x v="7493"/>
          </reference>
          <reference field="5" count="1" selected="0">
            <x v="5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037">
      <pivotArea dataOnly="0" labelOnly="1" outline="0" fieldPosition="0">
        <references count="9">
          <reference field="0" count="1" selected="0">
            <x v="7"/>
          </reference>
          <reference field="3" count="1">
            <x v="7734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6036">
      <pivotArea dataOnly="0" labelOnly="1" outline="0" fieldPosition="0">
        <references count="9">
          <reference field="0" count="1" selected="0">
            <x v="7"/>
          </reference>
          <reference field="3" count="1">
            <x v="7742"/>
          </reference>
          <reference field="5" count="1" selected="0">
            <x v="3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35">
      <pivotArea dataOnly="0" labelOnly="1" outline="0" fieldPosition="0">
        <references count="9">
          <reference field="0" count="1" selected="0">
            <x v="7"/>
          </reference>
          <reference field="3" count="1">
            <x v="7738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034">
      <pivotArea dataOnly="0" labelOnly="1" outline="0" fieldPosition="0">
        <references count="9">
          <reference field="0" count="1" selected="0">
            <x v="7"/>
          </reference>
          <reference field="3" count="1">
            <x v="7739"/>
          </reference>
          <reference field="5" count="1" selected="0">
            <x v="41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33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032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0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0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026">
      <pivotArea dataOnly="0" labelOnly="1" outline="0" fieldPosition="0">
        <references count="9">
          <reference field="0" count="1" selected="0">
            <x v="14"/>
          </reference>
          <reference field="3" count="1">
            <x v="7715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25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24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022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21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20">
      <pivotArea dataOnly="0" labelOnly="1" outline="0" fieldPosition="0">
        <references count="9">
          <reference field="0" count="1" selected="0">
            <x v="14"/>
          </reference>
          <reference field="3" count="1">
            <x v="7730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19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18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17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016">
      <pivotArea dataOnly="0" labelOnly="1" outline="0" fieldPosition="0">
        <references count="9">
          <reference field="0" count="1" selected="0">
            <x v="14"/>
          </reference>
          <reference field="3" count="1">
            <x v="253"/>
          </reference>
          <reference field="5" count="1" selected="0">
            <x v="22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4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1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2"/>
          </reference>
          <reference field="5" count="1" selected="0">
            <x v="5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0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5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6"/>
          </reference>
          <reference field="5" count="1" selected="0">
            <x v="3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4"/>
          </reference>
          <reference field="5" count="1" selected="0">
            <x v="7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60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0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5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7"/>
          </reference>
          <reference field="5" count="1" selected="0">
            <x v="77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76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0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53"/>
          </reference>
          <reference field="5" count="1" selected="0">
            <x v="2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92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1">
      <pivotArea dataOnly="0" labelOnly="1" outline="0" fieldPosition="0">
        <references count="11">
          <reference field="0" count="1" selected="0">
            <x v="2"/>
          </reference>
          <reference field="1" count="1">
            <x v="7555"/>
          </reference>
          <reference field="3" count="1" selected="0">
            <x v="7602"/>
          </reference>
          <reference field="5" count="1" selected="0">
            <x v="56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90">
      <pivotArea dataOnly="0" labelOnly="1" outline="0" fieldPosition="0">
        <references count="11">
          <reference field="0" count="1" selected="0">
            <x v="2"/>
          </reference>
          <reference field="1" count="1">
            <x v="7701"/>
          </reference>
          <reference field="3" count="1" selected="0">
            <x v="7534"/>
          </reference>
          <reference field="5" count="1" selected="0">
            <x v="44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89">
      <pivotArea dataOnly="0" labelOnly="1" outline="0" fieldPosition="0">
        <references count="11">
          <reference field="0" count="1" selected="0">
            <x v="7"/>
          </reference>
          <reference field="1" count="1">
            <x v="7700"/>
          </reference>
          <reference field="3" count="1" selected="0">
            <x v="7738"/>
          </reference>
          <reference field="5" count="1" selected="0">
            <x v="77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988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87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86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85">
      <pivotArea dataOnly="0" labelOnly="1" outline="0" fieldPosition="0">
        <references count="11">
          <reference field="0" count="1" selected="0">
            <x v="14"/>
          </reference>
          <reference field="1" count="1">
            <x v="7698"/>
          </reference>
          <reference field="3" count="1" selected="0">
            <x v="2"/>
          </reference>
          <reference field="5" count="1" selected="0">
            <x v="77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984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715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83">
      <pivotArea dataOnly="0" labelOnly="1" outline="0" fieldPosition="0">
        <references count="11">
          <reference field="0" count="1" selected="0">
            <x v="14"/>
          </reference>
          <reference field="1" count="1">
            <x v="7699"/>
          </reference>
          <reference field="3" count="1" selected="0">
            <x v="253"/>
          </reference>
          <reference field="5" count="1" selected="0">
            <x v="22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82">
      <pivotArea dataOnly="0" labelOnly="1" outline="0" fieldPosition="0">
        <references count="11">
          <reference field="0" count="1" selected="0">
            <x v="15"/>
          </reference>
          <reference field="1" count="1">
            <x v="7660"/>
          </reference>
          <reference field="3" count="1" selected="0">
            <x v="0"/>
          </reference>
          <reference field="5" count="1" selected="0">
            <x v="77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981">
      <pivotArea dataOnly="0" labelOnly="1" outline="0" fieldPosition="0">
        <references count="11">
          <reference field="0" count="1" selected="0">
            <x v="15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980">
      <pivotArea dataOnly="0" labelOnly="1" outline="0" fieldPosition="0">
        <references count="11">
          <reference field="0" count="1" selected="0">
            <x v="15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77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79">
      <pivotArea outline="0" collapsedLevelsAreSubtotals="1" fieldPosition="0"/>
    </format>
    <format dxfId="5978">
      <pivotArea dataOnly="0" labelOnly="1" outline="0" axis="axisValues" fieldPosition="0"/>
    </format>
    <format dxfId="5977">
      <pivotArea dataOnly="0" outline="0" fieldPosition="0">
        <references count="1">
          <reference field="12" count="0" defaultSubtotal="1"/>
        </references>
      </pivotArea>
    </format>
    <format dxfId="5976">
      <pivotArea outline="0" collapsedLevelsAreSubtotals="1" fieldPosition="0"/>
    </format>
    <format dxfId="5975">
      <pivotArea dataOnly="0" labelOnly="1" outline="0" axis="axisValues" fieldPosition="0"/>
    </format>
    <format dxfId="5974">
      <pivotArea outline="0" collapsedLevelsAreSubtotals="1" fieldPosition="0"/>
    </format>
    <format dxfId="5973">
      <pivotArea dataOnly="0" labelOnly="1" outline="0" axis="axisValues" fieldPosition="0"/>
    </format>
    <format dxfId="5972">
      <pivotArea dataOnly="0" labelOnly="1" outline="0" axis="axisValues" fieldPosition="0"/>
    </format>
    <format dxfId="5971">
      <pivotArea outline="0" collapsedLevelsAreSubtotals="1" fieldPosition="0"/>
    </format>
    <format dxfId="5970">
      <pivotArea field="12" type="button" dataOnly="0" labelOnly="1" outline="0" axis="axisRow" fieldPosition="2"/>
    </format>
    <format dxfId="5969">
      <pivotArea field="10" type="button" dataOnly="0" labelOnly="1" outline="0" axis="axisRow" fieldPosition="3"/>
    </format>
    <format dxfId="5968">
      <pivotArea field="16" type="button" dataOnly="0" labelOnly="1" outline="0" axis="axisRow" fieldPosition="4"/>
    </format>
    <format dxfId="5967">
      <pivotArea field="18" type="button" dataOnly="0" labelOnly="1" outline="0" axis="axisRow" fieldPosition="5"/>
    </format>
    <format dxfId="5966">
      <pivotArea field="5" type="button" dataOnly="0" labelOnly="1" outline="0" axis="axisRow" fieldPosition="6"/>
    </format>
    <format dxfId="5965">
      <pivotArea field="9" type="button" dataOnly="0" labelOnly="1" outline="0" axis="axisRow" fieldPosition="7"/>
    </format>
    <format dxfId="5964">
      <pivotArea field="3" type="button" dataOnly="0" labelOnly="1" outline="0" axis="axisRow" fieldPosition="8"/>
    </format>
    <format dxfId="5963">
      <pivotArea field="7" type="button" dataOnly="0" labelOnly="1" outline="0" axis="axisRow" fieldPosition="9"/>
    </format>
    <format dxfId="5962">
      <pivotArea field="1" type="button" dataOnly="0" labelOnly="1" outline="0" axis="axisRow" fieldPosition="10"/>
    </format>
    <format dxfId="5961">
      <pivotArea dataOnly="0" labelOnly="1" outline="0" axis="axisValues" fieldPosition="0"/>
    </format>
    <format dxfId="5960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959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958">
      <pivotArea dataOnly="0" labelOnly="1" outline="0" fieldPosition="0">
        <references count="3">
          <reference field="0" count="1" selected="0">
            <x v="7"/>
          </reference>
          <reference field="12" count="1">
            <x v="8"/>
          </reference>
          <reference field="13" count="1" selected="0">
            <x v="0"/>
          </reference>
        </references>
      </pivotArea>
    </format>
    <format dxfId="595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8"/>
          </reference>
          <reference field="13" count="1" selected="0">
            <x v="0"/>
          </reference>
        </references>
      </pivotArea>
    </format>
    <format dxfId="595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595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5954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53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52">
      <pivotArea dataOnly="0" labelOnly="1" outline="0" fieldPosition="0">
        <references count="3">
          <reference field="0" count="1" selected="0">
            <x v="7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951">
      <pivotArea dataOnly="0" labelOnly="1" outline="0" fieldPosition="0">
        <references count="3">
          <reference field="0" count="1" selected="0">
            <x v="7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9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46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5945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59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4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9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59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93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9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3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9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9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3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9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92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24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9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9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9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9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9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9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9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9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9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9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9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9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9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91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90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0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9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5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90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9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9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9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9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9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8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8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5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5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5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5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/>
        </references>
      </pivotArea>
    </format>
    <format dxfId="5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/>
        </references>
      </pivotArea>
    </format>
    <format dxfId="58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7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58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87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58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58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8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58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8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0"/>
            <x v="107"/>
          </reference>
        </references>
      </pivotArea>
    </format>
    <format dxfId="58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58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89"/>
          </reference>
        </references>
      </pivotArea>
    </format>
    <format dxfId="58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5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5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8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8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8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8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5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11"/>
            <x v="44"/>
          </reference>
        </references>
      </pivotArea>
    </format>
    <format dxfId="5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5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5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8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58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8"/>
            <x v="40"/>
            <x v="70"/>
          </reference>
        </references>
      </pivotArea>
    </format>
    <format dxfId="5831">
      <pivotArea dataOnly="0" labelOnly="1" outline="0" fieldPosition="0">
        <references count="7">
          <reference field="0" count="1" selected="0">
            <x v="0"/>
          </reference>
          <reference field="5" count="1">
            <x v="535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5830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829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828">
      <pivotArea dataOnly="0" labelOnly="1" outline="0" fieldPosition="0">
        <references count="7">
          <reference field="0" count="1" selected="0">
            <x v="7"/>
          </reference>
          <reference field="5" count="1">
            <x v="10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827">
      <pivotArea dataOnly="0" labelOnly="1" outline="0" fieldPosition="0">
        <references count="7">
          <reference field="0" count="1" selected="0">
            <x v="7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826">
      <pivotArea dataOnly="0" labelOnly="1" outline="0" fieldPosition="0">
        <references count="7">
          <reference field="0" count="1" selected="0">
            <x v="7"/>
          </reference>
          <reference field="5" count="1">
            <x v="776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82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824">
      <pivotArea dataOnly="0" labelOnly="1" outline="0" fieldPosition="0">
        <references count="7">
          <reference field="0" count="1" selected="0">
            <x v="7"/>
          </reference>
          <reference field="5" count="1">
            <x v="618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823">
      <pivotArea dataOnly="0" labelOnly="1" outline="0" fieldPosition="0">
        <references count="7">
          <reference field="0" count="1" selected="0">
            <x v="7"/>
          </reference>
          <reference field="5" count="1">
            <x v="203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5822">
      <pivotArea dataOnly="0" labelOnly="1" outline="0" fieldPosition="0">
        <references count="7">
          <reference field="0" count="1" selected="0">
            <x v="7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821">
      <pivotArea dataOnly="0" labelOnly="1" outline="0" fieldPosition="0">
        <references count="7">
          <reference field="0" count="1" selected="0">
            <x v="12"/>
          </reference>
          <reference field="5" count="1">
            <x v="77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820">
      <pivotArea dataOnly="0" labelOnly="1" outline="0" fieldPosition="0">
        <references count="7">
          <reference field="0" count="1" selected="0">
            <x v="13"/>
          </reference>
          <reference field="5" count="2">
            <x v="7556"/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19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818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817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816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815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525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814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813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812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811">
      <pivotArea dataOnly="0" labelOnly="1" outline="0" fieldPosition="0">
        <references count="7">
          <reference field="0" count="1" selected="0">
            <x v="14"/>
          </reference>
          <reference field="5" count="1">
            <x v="774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810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809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808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807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806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805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804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803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802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801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800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799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798">
      <pivotArea dataOnly="0" labelOnly="1" outline="0" fieldPosition="0">
        <references count="7">
          <reference field="0" count="1" selected="0">
            <x v="14"/>
          </reference>
          <reference field="5" count="1">
            <x v="7747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79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796">
      <pivotArea dataOnly="0" labelOnly="1" outline="0" fieldPosition="0">
        <references count="7">
          <reference field="0" count="1" selected="0">
            <x v="15"/>
          </reference>
          <reference field="5" count="1">
            <x v="77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95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794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793">
      <pivotArea dataOnly="0" labelOnly="1" outline="0" fieldPosition="0">
        <references count="7">
          <reference field="0" count="1" selected="0">
            <x v="15"/>
          </reference>
          <reference field="5" count="1">
            <x v="77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79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5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7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7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7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7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7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7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7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7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7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765">
      <pivotArea dataOnly="0" labelOnly="1" outline="0" fieldPosition="0">
        <references count="9">
          <reference field="0" count="1" selected="0">
            <x v="0"/>
          </reference>
          <reference field="3" count="1">
            <x v="7644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764">
      <pivotArea dataOnly="0" labelOnly="1" outline="0" fieldPosition="0">
        <references count="9">
          <reference field="0" count="1" selected="0">
            <x v="7"/>
          </reference>
          <reference field="3" count="1">
            <x v="7749"/>
          </reference>
          <reference field="5" count="1" selected="0">
            <x v="10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763">
      <pivotArea dataOnly="0" labelOnly="1" outline="0" fieldPosition="0">
        <references count="9">
          <reference field="0" count="1" selected="0">
            <x v="7"/>
          </reference>
          <reference field="3" count="1">
            <x v="7748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6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761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76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61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75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7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756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7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754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53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52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51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750">
      <pivotArea dataOnly="0" labelOnly="1" outline="0" fieldPosition="0">
        <references count="9">
          <reference field="0" count="1" selected="0">
            <x v="14"/>
          </reference>
          <reference field="3" count="1">
            <x v="7747"/>
          </reference>
          <reference field="5" count="1" selected="0">
            <x v="775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749">
      <pivotArea dataOnly="0" labelOnly="1" outline="0" fieldPosition="0">
        <references count="9">
          <reference field="0" count="1" selected="0">
            <x v="14"/>
          </reference>
          <reference field="3" count="1">
            <x v="7730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48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47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746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745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7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7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42">
      <pivotArea dataOnly="0" labelOnly="1" outline="0" fieldPosition="0">
        <references count="9">
          <reference field="0" count="1" selected="0">
            <x v="15"/>
          </reference>
          <reference field="3" count="2">
            <x v="7745"/>
            <x v="7746"/>
          </reference>
          <reference field="5" count="1" selected="0">
            <x v="77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7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9"/>
          </reference>
          <reference field="5" count="1" selected="0">
            <x v="10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7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8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7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7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61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7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7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7"/>
          </reference>
          <reference field="5" count="1" selected="0">
            <x v="77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76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77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7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0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7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5"/>
          </reference>
          <reference field="5" count="1" selected="0">
            <x v="77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720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719">
      <pivotArea dataOnly="0" labelOnly="1" outline="0" fieldPosition="0">
        <references count="11">
          <reference field="0" count="1" selected="0">
            <x v="7"/>
          </reference>
          <reference field="1" count="1">
            <x v="7711"/>
          </reference>
          <reference field="3" count="1" selected="0">
            <x v="7749"/>
          </reference>
          <reference field="5" count="1" selected="0">
            <x v="10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718">
      <pivotArea dataOnly="0" labelOnly="1" outline="0" fieldPosition="0">
        <references count="11">
          <reference field="0" count="1" selected="0">
            <x v="7"/>
          </reference>
          <reference field="1" count="1">
            <x v="7710"/>
          </reference>
          <reference field="3" count="1" selected="0">
            <x v="7748"/>
          </reference>
          <reference field="5" count="1" selected="0">
            <x v="77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17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16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715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714">
      <pivotArea dataOnly="0" labelOnly="1" outline="0" fieldPosition="0">
        <references count="11">
          <reference field="0" count="1" selected="0">
            <x v="14"/>
          </reference>
          <reference field="1" count="1">
            <x v="7698"/>
          </reference>
          <reference field="3" count="1" selected="0">
            <x v="2"/>
          </reference>
          <reference field="5" count="1" selected="0">
            <x v="77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713">
      <pivotArea dataOnly="0" labelOnly="1" outline="0" fieldPosition="0">
        <references count="11">
          <reference field="0" count="1" selected="0">
            <x v="14"/>
          </reference>
          <reference field="1" count="1">
            <x v="7709"/>
          </reference>
          <reference field="3" count="1" selected="0">
            <x v="2"/>
          </reference>
          <reference field="5" count="1" selected="0">
            <x v="77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712">
      <pivotArea outline="0" collapsedLevelsAreSubtotals="1" fieldPosition="0"/>
    </format>
    <format dxfId="5711">
      <pivotArea dataOnly="0" labelOnly="1" outline="0" axis="axisValues" fieldPosition="0"/>
    </format>
    <format dxfId="5710">
      <pivotArea dataOnly="0" outline="0" fieldPosition="0">
        <references count="1">
          <reference field="12" count="0" defaultSubtotal="1"/>
        </references>
      </pivotArea>
    </format>
    <format dxfId="5709">
      <pivotArea outline="0" collapsedLevelsAreSubtotals="1" fieldPosition="0"/>
    </format>
    <format dxfId="5708">
      <pivotArea dataOnly="0" labelOnly="1" outline="0" axis="axisValues" fieldPosition="0"/>
    </format>
    <format dxfId="5707">
      <pivotArea outline="0" collapsedLevelsAreSubtotals="1" fieldPosition="0"/>
    </format>
    <format dxfId="5706">
      <pivotArea dataOnly="0" labelOnly="1" outline="0" axis="axisValues" fieldPosition="0"/>
    </format>
    <format dxfId="5705">
      <pivotArea dataOnly="0" labelOnly="1" outline="0" axis="axisValues" fieldPosition="0"/>
    </format>
    <format dxfId="5704">
      <pivotArea outline="0" collapsedLevelsAreSubtotals="1" fieldPosition="0"/>
    </format>
    <format dxfId="5703">
      <pivotArea field="12" type="button" dataOnly="0" labelOnly="1" outline="0" axis="axisRow" fieldPosition="2"/>
    </format>
    <format dxfId="5702">
      <pivotArea field="10" type="button" dataOnly="0" labelOnly="1" outline="0" axis="axisRow" fieldPosition="3"/>
    </format>
    <format dxfId="5701">
      <pivotArea field="16" type="button" dataOnly="0" labelOnly="1" outline="0" axis="axisRow" fieldPosition="4"/>
    </format>
    <format dxfId="5700">
      <pivotArea field="18" type="button" dataOnly="0" labelOnly="1" outline="0" axis="axisRow" fieldPosition="5"/>
    </format>
    <format dxfId="5699">
      <pivotArea field="5" type="button" dataOnly="0" labelOnly="1" outline="0" axis="axisRow" fieldPosition="6"/>
    </format>
    <format dxfId="5698">
      <pivotArea field="9" type="button" dataOnly="0" labelOnly="1" outline="0" axis="axisRow" fieldPosition="7"/>
    </format>
    <format dxfId="5697">
      <pivotArea field="3" type="button" dataOnly="0" labelOnly="1" outline="0" axis="axisRow" fieldPosition="8"/>
    </format>
    <format dxfId="5696">
      <pivotArea field="7" type="button" dataOnly="0" labelOnly="1" outline="0" axis="axisRow" fieldPosition="9"/>
    </format>
    <format dxfId="5695">
      <pivotArea field="1" type="button" dataOnly="0" labelOnly="1" outline="0" axis="axisRow" fieldPosition="10"/>
    </format>
    <format dxfId="5694">
      <pivotArea dataOnly="0" labelOnly="1" outline="0" axis="axisValues" fieldPosition="0"/>
    </format>
    <format dxfId="5693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692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691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5690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56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6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68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568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5685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5684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5683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5682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5681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5680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56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75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5674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5673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5672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56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69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6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6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56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5665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664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6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5662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6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6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6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6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6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6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6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56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6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6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6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56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6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6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6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6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6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6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6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6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6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6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6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6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6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6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6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56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6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6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56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56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6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6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56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56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56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56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56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56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56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56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56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56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56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56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56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56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56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0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6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60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6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6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59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598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59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5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5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5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5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59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59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5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5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5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58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58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5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584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55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5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5581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5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57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55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557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55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55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557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557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557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71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1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4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4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5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4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4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4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54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4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54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54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4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4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54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54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54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4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54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54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4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54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4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54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4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4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54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54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4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54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54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54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54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4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4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54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07"/>
          </reference>
        </references>
      </pivotArea>
    </format>
    <format dxfId="54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54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54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4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4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4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54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5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5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106"/>
          </reference>
        </references>
      </pivotArea>
    </format>
    <format dxfId="5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5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5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5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5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5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5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5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5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5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5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5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5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3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53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53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356">
      <pivotArea dataOnly="0" labelOnly="1" outline="0" fieldPosition="0">
        <references count="7">
          <reference field="0" count="1" selected="0">
            <x v="4"/>
          </reference>
          <reference field="5" count="1">
            <x v="706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55">
      <pivotArea dataOnly="0" labelOnly="1" outline="0" fieldPosition="0">
        <references count="7">
          <reference field="0" count="1" selected="0">
            <x v="7"/>
          </reference>
          <reference field="5" count="1">
            <x v="783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54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53">
      <pivotArea dataOnly="0" labelOnly="1" outline="0" fieldPosition="0">
        <references count="7">
          <reference field="0" count="1" selected="0">
            <x v="14"/>
          </reference>
          <reference field="5" count="2">
            <x v="4288"/>
            <x v="688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352">
      <pivotArea dataOnly="0" labelOnly="1" outline="0" fieldPosition="0">
        <references count="7">
          <reference field="0" count="1" selected="0">
            <x v="14"/>
          </reference>
          <reference field="5" count="1">
            <x v="7769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51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5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49">
      <pivotArea dataOnly="0" labelOnly="1" outline="0" fieldPosition="0">
        <references count="7">
          <reference field="0" count="1" selected="0">
            <x v="7"/>
          </reference>
          <reference field="5" count="1">
            <x v="19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48">
      <pivotArea dataOnly="0" labelOnly="1" outline="0" fieldPosition="0">
        <references count="7">
          <reference field="0" count="1" selected="0">
            <x v="7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347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46">
      <pivotArea dataOnly="0" labelOnly="1" outline="0" fieldPosition="0">
        <references count="7">
          <reference field="0" count="1" selected="0">
            <x v="7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45">
      <pivotArea dataOnly="0" labelOnly="1" outline="0" fieldPosition="0">
        <references count="7">
          <reference field="0" count="1" selected="0">
            <x v="7"/>
          </reference>
          <reference field="5" count="1">
            <x v="468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44">
      <pivotArea dataOnly="0" labelOnly="1" outline="0" fieldPosition="0">
        <references count="7">
          <reference field="0" count="1" selected="0">
            <x v="7"/>
          </reference>
          <reference field="5" count="1">
            <x v="780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43">
      <pivotArea dataOnly="0" labelOnly="1" outline="0" fieldPosition="0">
        <references count="7">
          <reference field="0" count="1" selected="0">
            <x v="7"/>
          </reference>
          <reference field="5" count="1">
            <x v="494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42">
      <pivotArea dataOnly="0" labelOnly="1" outline="0" fieldPosition="0">
        <references count="7">
          <reference field="0" count="1" selected="0">
            <x v="7"/>
          </reference>
          <reference field="5" count="1">
            <x v="780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41">
      <pivotArea dataOnly="0" labelOnly="1" outline="0" fieldPosition="0">
        <references count="7">
          <reference field="0" count="1" selected="0">
            <x v="7"/>
          </reference>
          <reference field="5" count="1">
            <x v="386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40">
      <pivotArea dataOnly="0" labelOnly="1" outline="0" fieldPosition="0">
        <references count="7">
          <reference field="0" count="1" selected="0">
            <x v="7"/>
          </reference>
          <reference field="5" count="1">
            <x v="779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39">
      <pivotArea dataOnly="0" labelOnly="1" outline="0" fieldPosition="0">
        <references count="7">
          <reference field="0" count="1" selected="0">
            <x v="7"/>
          </reference>
          <reference field="5" count="1">
            <x v="779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338">
      <pivotArea dataOnly="0" labelOnly="1" outline="0" fieldPosition="0">
        <references count="7">
          <reference field="0" count="1" selected="0">
            <x v="7"/>
          </reference>
          <reference field="5" count="1">
            <x v="4998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37">
      <pivotArea dataOnly="0" labelOnly="1" outline="0" fieldPosition="0">
        <references count="7">
          <reference field="0" count="1" selected="0">
            <x v="7"/>
          </reference>
          <reference field="5" count="1">
            <x v="5319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36">
      <pivotArea dataOnly="0" labelOnly="1" outline="0" fieldPosition="0">
        <references count="7">
          <reference field="0" count="1" selected="0">
            <x v="7"/>
          </reference>
          <reference field="5" count="1">
            <x v="783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5335">
      <pivotArea dataOnly="0" labelOnly="1" outline="0" fieldPosition="0">
        <references count="7">
          <reference field="0" count="1" selected="0">
            <x v="7"/>
          </reference>
          <reference field="5" count="1">
            <x v="779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334">
      <pivotArea dataOnly="0" labelOnly="1" outline="0" fieldPosition="0">
        <references count="7">
          <reference field="0" count="1" selected="0">
            <x v="7"/>
          </reference>
          <reference field="5" count="1">
            <x v="2386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33">
      <pivotArea dataOnly="0" labelOnly="1" outline="0" fieldPosition="0">
        <references count="7">
          <reference field="0" count="1" selected="0">
            <x v="7"/>
          </reference>
          <reference field="5" count="1">
            <x v="7788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32">
      <pivotArea dataOnly="0" labelOnly="1" outline="0" fieldPosition="0">
        <references count="7">
          <reference field="0" count="1" selected="0">
            <x v="7"/>
          </reference>
          <reference field="5" count="2">
            <x v="1897"/>
            <x v="778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31">
      <pivotArea dataOnly="0" labelOnly="1" outline="0" fieldPosition="0">
        <references count="7">
          <reference field="0" count="1" selected="0">
            <x v="7"/>
          </reference>
          <reference field="5" count="1">
            <x v="779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30">
      <pivotArea dataOnly="0" labelOnly="1" outline="0" fieldPosition="0">
        <references count="7">
          <reference field="0" count="1" selected="0">
            <x v="7"/>
          </reference>
          <reference field="5" count="1">
            <x v="3575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29">
      <pivotArea dataOnly="0" labelOnly="1" outline="0" fieldPosition="0">
        <references count="7">
          <reference field="0" count="1" selected="0">
            <x v="7"/>
          </reference>
          <reference field="5" count="1">
            <x v="780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28">
      <pivotArea dataOnly="0" labelOnly="1" outline="0" fieldPosition="0">
        <references count="7">
          <reference field="0" count="1" selected="0">
            <x v="7"/>
          </reference>
          <reference field="5" count="2">
            <x v="7823"/>
            <x v="7832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27">
      <pivotArea dataOnly="0" labelOnly="1" outline="0" fieldPosition="0">
        <references count="7">
          <reference field="0" count="1" selected="0">
            <x v="7"/>
          </reference>
          <reference field="5" count="1">
            <x v="2740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26">
      <pivotArea dataOnly="0" labelOnly="1" outline="0" fieldPosition="0">
        <references count="7">
          <reference field="0" count="1" selected="0">
            <x v="7"/>
          </reference>
          <reference field="5" count="1">
            <x v="7803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325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24">
      <pivotArea dataOnly="0" labelOnly="1" outline="0" fieldPosition="0">
        <references count="7">
          <reference field="0" count="1" selected="0">
            <x v="7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23">
      <pivotArea dataOnly="0" labelOnly="1" outline="0" fieldPosition="0">
        <references count="7">
          <reference field="0" count="1" selected="0">
            <x v="7"/>
          </reference>
          <reference field="5" count="1">
            <x v="7786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22">
      <pivotArea dataOnly="0" labelOnly="1" outline="0" fieldPosition="0">
        <references count="7">
          <reference field="0" count="1" selected="0">
            <x v="7"/>
          </reference>
          <reference field="5" count="1">
            <x v="780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21">
      <pivotArea dataOnly="0" labelOnly="1" outline="0" fieldPosition="0">
        <references count="7">
          <reference field="0" count="1" selected="0">
            <x v="7"/>
          </reference>
          <reference field="5" count="1">
            <x v="7789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20">
      <pivotArea dataOnly="0" labelOnly="1" outline="0" fieldPosition="0">
        <references count="7">
          <reference field="0" count="1" selected="0">
            <x v="7"/>
          </reference>
          <reference field="5" count="1">
            <x v="6014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19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18">
      <pivotArea dataOnly="0" labelOnly="1" outline="0" fieldPosition="0">
        <references count="7">
          <reference field="0" count="1" selected="0">
            <x v="7"/>
          </reference>
          <reference field="5" count="1">
            <x v="782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17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16">
      <pivotArea dataOnly="0" labelOnly="1" outline="0" fieldPosition="0">
        <references count="7">
          <reference field="0" count="1" selected="0">
            <x v="7"/>
          </reference>
          <reference field="5" count="1">
            <x v="780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15">
      <pivotArea dataOnly="0" labelOnly="1" outline="0" fieldPosition="0">
        <references count="7">
          <reference field="0" count="1" selected="0">
            <x v="7"/>
          </reference>
          <reference field="5" count="1">
            <x v="780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314">
      <pivotArea dataOnly="0" labelOnly="1" outline="0" fieldPosition="0">
        <references count="7">
          <reference field="0" count="1" selected="0">
            <x v="7"/>
          </reference>
          <reference field="5" count="1">
            <x v="780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13">
      <pivotArea dataOnly="0" labelOnly="1" outline="0" fieldPosition="0">
        <references count="7">
          <reference field="0" count="1" selected="0">
            <x v="7"/>
          </reference>
          <reference field="5" count="1">
            <x v="573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12">
      <pivotArea dataOnly="0" labelOnly="1" outline="0" fieldPosition="0">
        <references count="7">
          <reference field="0" count="1" selected="0">
            <x v="7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11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310">
      <pivotArea dataOnly="0" labelOnly="1" outline="0" fieldPosition="0">
        <references count="7">
          <reference field="0" count="1" selected="0">
            <x v="7"/>
          </reference>
          <reference field="5" count="1">
            <x v="7830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09">
      <pivotArea dataOnly="0" labelOnly="1" outline="0" fieldPosition="0">
        <references count="7">
          <reference field="0" count="1" selected="0">
            <x v="7"/>
          </reference>
          <reference field="5" count="2">
            <x v="7795"/>
            <x v="7814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08">
      <pivotArea dataOnly="0" labelOnly="1" outline="0" fieldPosition="0">
        <references count="7">
          <reference field="0" count="1" selected="0">
            <x v="7"/>
          </reference>
          <reference field="5" count="1">
            <x v="7793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07">
      <pivotArea dataOnly="0" labelOnly="1" outline="0" fieldPosition="0">
        <references count="7">
          <reference field="0" count="1" selected="0">
            <x v="7"/>
          </reference>
          <reference field="5" count="1">
            <x v="3500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06">
      <pivotArea dataOnly="0" labelOnly="1" outline="0" fieldPosition="0">
        <references count="7">
          <reference field="0" count="1" selected="0">
            <x v="7"/>
          </reference>
          <reference field="5" count="1">
            <x v="7802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05">
      <pivotArea dataOnly="0" labelOnly="1" outline="0" fieldPosition="0">
        <references count="7">
          <reference field="0" count="1" selected="0">
            <x v="7"/>
          </reference>
          <reference field="5" count="1">
            <x v="5085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304">
      <pivotArea dataOnly="0" labelOnly="1" outline="0" fieldPosition="0">
        <references count="7">
          <reference field="0" count="1" selected="0">
            <x v="7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03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02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01">
      <pivotArea dataOnly="0" labelOnly="1" outline="0" fieldPosition="0">
        <references count="7">
          <reference field="0" count="1" selected="0">
            <x v="7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00">
      <pivotArea dataOnly="0" labelOnly="1" outline="0" fieldPosition="0">
        <references count="7">
          <reference field="0" count="1" selected="0">
            <x v="7"/>
          </reference>
          <reference field="5" count="1">
            <x v="7799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299">
      <pivotArea dataOnly="0" labelOnly="1" outline="0" fieldPosition="0">
        <references count="7">
          <reference field="0" count="1" selected="0">
            <x v="7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298">
      <pivotArea dataOnly="0" labelOnly="1" outline="0" fieldPosition="0">
        <references count="7">
          <reference field="0" count="1" selected="0">
            <x v="7"/>
          </reference>
          <reference field="5" count="1">
            <x v="7790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97">
      <pivotArea dataOnly="0" labelOnly="1" outline="0" fieldPosition="0">
        <references count="7">
          <reference field="0" count="1" selected="0">
            <x v="7"/>
          </reference>
          <reference field="5" count="1">
            <x v="1415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96">
      <pivotArea dataOnly="0" labelOnly="1" outline="0" fieldPosition="0">
        <references count="7">
          <reference field="0" count="1" selected="0">
            <x v="7"/>
          </reference>
          <reference field="5" count="1">
            <x v="590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295">
      <pivotArea dataOnly="0" labelOnly="1" outline="0" fieldPosition="0">
        <references count="7">
          <reference field="0" count="1" selected="0">
            <x v="7"/>
          </reference>
          <reference field="5" count="1">
            <x v="1592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94">
      <pivotArea dataOnly="0" labelOnly="1" outline="0" fieldPosition="0">
        <references count="7">
          <reference field="0" count="1" selected="0">
            <x v="7"/>
          </reference>
          <reference field="5" count="1">
            <x v="3560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93">
      <pivotArea dataOnly="0" labelOnly="1" outline="0" fieldPosition="0">
        <references count="7">
          <reference field="0" count="1" selected="0">
            <x v="7"/>
          </reference>
          <reference field="5" count="1">
            <x v="165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92">
      <pivotArea dataOnly="0" labelOnly="1" outline="0" fieldPosition="0">
        <references count="7">
          <reference field="0" count="1" selected="0">
            <x v="7"/>
          </reference>
          <reference field="5" count="1">
            <x v="7829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91">
      <pivotArea dataOnly="0" labelOnly="1" outline="0" fieldPosition="0">
        <references count="7">
          <reference field="0" count="1" selected="0">
            <x v="7"/>
          </reference>
          <reference field="5" count="1">
            <x v="4593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90">
      <pivotArea dataOnly="0" labelOnly="1" outline="0" fieldPosition="0">
        <references count="7">
          <reference field="0" count="1" selected="0">
            <x v="7"/>
          </reference>
          <reference field="5" count="1">
            <x v="7813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89">
      <pivotArea dataOnly="0" labelOnly="1" outline="0" fieldPosition="0">
        <references count="7">
          <reference field="0" count="1" selected="0">
            <x v="7"/>
          </reference>
          <reference field="5" count="1">
            <x v="7825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88">
      <pivotArea dataOnly="0" labelOnly="1" outline="0" fieldPosition="0">
        <references count="7">
          <reference field="0" count="1" selected="0">
            <x v="7"/>
          </reference>
          <reference field="5" count="2">
            <x v="7817"/>
            <x v="7826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87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86">
      <pivotArea dataOnly="0" labelOnly="1" outline="0" fieldPosition="0">
        <references count="7">
          <reference field="0" count="1" selected="0">
            <x v="7"/>
          </reference>
          <reference field="5" count="1">
            <x v="7792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85">
      <pivotArea dataOnly="0" labelOnly="1" outline="0" fieldPosition="0">
        <references count="7">
          <reference field="0" count="1" selected="0">
            <x v="7"/>
          </reference>
          <reference field="5" count="1">
            <x v="7798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84">
      <pivotArea dataOnly="0" labelOnly="1" outline="0" fieldPosition="0">
        <references count="7">
          <reference field="0" count="1" selected="0">
            <x v="12"/>
          </reference>
          <reference field="5" count="2">
            <x v="7784"/>
            <x v="77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283">
      <pivotArea dataOnly="0" labelOnly="1" outline="0" fieldPosition="0">
        <references count="7">
          <reference field="0" count="1" selected="0">
            <x v="13"/>
          </reference>
          <reference field="5" count="2">
            <x v="7556"/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82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81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280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79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78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77">
      <pivotArea dataOnly="0" labelOnly="1" outline="0" fieldPosition="0">
        <references count="7">
          <reference field="0" count="1" selected="0">
            <x v="14"/>
          </reference>
          <reference field="5" count="1">
            <x v="562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76">
      <pivotArea dataOnly="0" labelOnly="1" outline="0" fieldPosition="0">
        <references count="7">
          <reference field="0" count="1" selected="0">
            <x v="14"/>
          </reference>
          <reference field="5" count="1">
            <x v="2163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75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74">
      <pivotArea dataOnly="0" labelOnly="1" outline="0" fieldPosition="0">
        <references count="7">
          <reference field="0" count="1" selected="0">
            <x v="14"/>
          </reference>
          <reference field="5" count="1">
            <x v="774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73">
      <pivotArea dataOnly="0" labelOnly="1" outline="0" fieldPosition="0">
        <references count="7">
          <reference field="0" count="1" selected="0">
            <x v="14"/>
          </reference>
          <reference field="5" count="1">
            <x v="7780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72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71">
      <pivotArea dataOnly="0" labelOnly="1" outline="0" fieldPosition="0">
        <references count="7">
          <reference field="0" count="1" selected="0">
            <x v="14"/>
          </reference>
          <reference field="5" count="1">
            <x v="774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270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5269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268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67">
      <pivotArea dataOnly="0" labelOnly="1" outline="0" fieldPosition="0">
        <references count="7">
          <reference field="0" count="1" selected="0">
            <x v="14"/>
          </reference>
          <reference field="5" count="1">
            <x v="683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66">
      <pivotArea dataOnly="0" labelOnly="1" outline="0" fieldPosition="0">
        <references count="7">
          <reference field="0" count="1" selected="0">
            <x v="14"/>
          </reference>
          <reference field="5" count="2">
            <x v="7641"/>
            <x v="77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65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264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263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262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261">
      <pivotArea dataOnly="0" labelOnly="1" outline="0" fieldPosition="0">
        <references count="7">
          <reference field="0" count="1" selected="0">
            <x v="14"/>
          </reference>
          <reference field="5" count="2">
            <x v="7777"/>
            <x v="777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60">
      <pivotArea dataOnly="0" labelOnly="1" outline="0" fieldPosition="0">
        <references count="7">
          <reference field="0" count="1" selected="0">
            <x v="14"/>
          </reference>
          <reference field="5" count="1">
            <x v="5022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59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58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57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56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55">
      <pivotArea dataOnly="0" labelOnly="1" outline="0" fieldPosition="0">
        <references count="7">
          <reference field="0" count="1" selected="0">
            <x v="14"/>
          </reference>
          <reference field="5" count="2">
            <x v="7771"/>
            <x v="7776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54">
      <pivotArea dataOnly="0" labelOnly="1" outline="0" fieldPosition="0">
        <references count="7">
          <reference field="0" count="1" selected="0">
            <x v="14"/>
          </reference>
          <reference field="5" count="1">
            <x v="7775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53">
      <pivotArea dataOnly="0" labelOnly="1" outline="0" fieldPosition="0">
        <references count="7">
          <reference field="0" count="1" selected="0">
            <x v="14"/>
          </reference>
          <reference field="5" count="1">
            <x v="777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52">
      <pivotArea dataOnly="0" labelOnly="1" outline="0" fieldPosition="0">
        <references count="7">
          <reference field="0" count="1" selected="0">
            <x v="14"/>
          </reference>
          <reference field="5" count="1">
            <x v="7778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51">
      <pivotArea dataOnly="0" labelOnly="1" outline="0" fieldPosition="0">
        <references count="7">
          <reference field="0" count="1" selected="0">
            <x v="14"/>
          </reference>
          <reference field="5" count="1">
            <x v="7782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50">
      <pivotArea dataOnly="0" labelOnly="1" outline="0" fieldPosition="0">
        <references count="7">
          <reference field="0" count="1" selected="0">
            <x v="14"/>
          </reference>
          <reference field="5" count="1">
            <x v="3576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249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48">
      <pivotArea dataOnly="0" labelOnly="1" outline="0" fieldPosition="0">
        <references count="7">
          <reference field="0" count="1" selected="0">
            <x v="14"/>
          </reference>
          <reference field="5" count="1">
            <x v="7709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247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46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45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244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4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42">
      <pivotArea dataOnly="0" labelOnly="1" outline="0" fieldPosition="0">
        <references count="7">
          <reference field="0" count="1" selected="0">
            <x v="15"/>
          </reference>
          <reference field="5" count="1">
            <x v="77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41">
      <pivotArea dataOnly="0" labelOnly="1" outline="0" fieldPosition="0">
        <references count="7">
          <reference field="0" count="1" selected="0">
            <x v="15"/>
          </reference>
          <reference field="5" count="1">
            <x v="53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24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239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238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70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2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52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7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2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2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2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1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7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2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1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173">
      <pivotArea dataOnly="0" labelOnly="1" outline="0" fieldPosition="0">
        <references count="9">
          <reference field="0" count="1" selected="0">
            <x v="7"/>
          </reference>
          <reference field="3" count="1">
            <x v="7839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71">
      <pivotArea dataOnly="0" labelOnly="1" outline="0" fieldPosition="0">
        <references count="9">
          <reference field="0" count="1" selected="0">
            <x v="14"/>
          </reference>
          <reference field="3" count="1">
            <x v="7755"/>
          </reference>
          <reference field="5" count="1" selected="0">
            <x v="42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170">
      <pivotArea dataOnly="0" labelOnly="1" outline="0" fieldPosition="0">
        <references count="9">
          <reference field="0" count="1" selected="0">
            <x v="14"/>
          </reference>
          <reference field="3" count="1">
            <x v="7754"/>
          </reference>
          <reference field="5" count="1" selected="0">
            <x v="68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1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67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66">
      <pivotArea dataOnly="0" labelOnly="1" outline="0" fieldPosition="0">
        <references count="9">
          <reference field="0" count="1" selected="0">
            <x v="7"/>
          </reference>
          <reference field="3" count="1">
            <x v="2765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65">
      <pivotArea dataOnly="0" labelOnly="1" outline="0" fieldPosition="0">
        <references count="9">
          <reference field="0" count="1" selected="0">
            <x v="7"/>
          </reference>
          <reference field="3" count="1">
            <x v="7828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64">
      <pivotArea dataOnly="0" labelOnly="1" outline="0" fieldPosition="0">
        <references count="9">
          <reference field="0" count="1" selected="0">
            <x v="7"/>
          </reference>
          <reference field="3" count="1">
            <x v="7768"/>
          </reference>
          <reference field="5" count="1" selected="0">
            <x v="4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63">
      <pivotArea dataOnly="0" labelOnly="1" outline="0" fieldPosition="0">
        <references count="9">
          <reference field="0" count="1" selected="0">
            <x v="7"/>
          </reference>
          <reference field="3" count="1">
            <x v="7793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62">
      <pivotArea dataOnly="0" labelOnly="1" outline="0" fieldPosition="0">
        <references count="9">
          <reference field="0" count="1" selected="0">
            <x v="7"/>
          </reference>
          <reference field="3" count="1">
            <x v="7829"/>
          </reference>
          <reference field="5" count="1" selected="0">
            <x v="49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61">
      <pivotArea dataOnly="0" labelOnly="1" outline="0" fieldPosition="0">
        <references count="9">
          <reference field="0" count="1" selected="0">
            <x v="7"/>
          </reference>
          <reference field="3" count="1">
            <x v="7812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60">
      <pivotArea dataOnly="0" labelOnly="1" outline="0" fieldPosition="0">
        <references count="9">
          <reference field="0" count="1" selected="0">
            <x v="7"/>
          </reference>
          <reference field="3" count="1">
            <x v="7795"/>
          </reference>
          <reference field="5" count="1" selected="0">
            <x v="38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5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58">
      <pivotArea dataOnly="0" labelOnly="1" outline="0" fieldPosition="0">
        <references count="9">
          <reference field="0" count="1" selected="0">
            <x v="7"/>
          </reference>
          <reference field="3" count="1">
            <x v="7776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157">
      <pivotArea dataOnly="0" labelOnly="1" outline="0" fieldPosition="0">
        <references count="9">
          <reference field="0" count="1" selected="0">
            <x v="7"/>
          </reference>
          <reference field="3" count="1">
            <x v="7801"/>
          </reference>
          <reference field="5" count="1" selected="0">
            <x v="4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56">
      <pivotArea dataOnly="0" labelOnly="1" outline="0" fieldPosition="0">
        <references count="9">
          <reference field="0" count="1" selected="0">
            <x v="7"/>
          </reference>
          <reference field="3" count="1">
            <x v="7790"/>
          </reference>
          <reference field="5" count="1" selected="0">
            <x v="53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5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5154">
      <pivotArea dataOnly="0" labelOnly="1" outline="0" fieldPosition="0">
        <references count="9">
          <reference field="0" count="1" selected="0">
            <x v="7"/>
          </reference>
          <reference field="3" count="1">
            <x v="7777"/>
          </reference>
          <reference field="5" count="1" selected="0">
            <x v="23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5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52">
      <pivotArea dataOnly="0" labelOnly="1" outline="0" fieldPosition="0">
        <references count="9">
          <reference field="0" count="1" selected="0">
            <x v="7"/>
          </reference>
          <reference field="3" count="1">
            <x v="7814"/>
          </reference>
          <reference field="5" count="1" selected="0">
            <x v="1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5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50">
      <pivotArea dataOnly="0" labelOnly="1" outline="0" fieldPosition="0">
        <references count="9">
          <reference field="0" count="1" selected="0">
            <x v="7"/>
          </reference>
          <reference field="3" count="1">
            <x v="7785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49">
      <pivotArea dataOnly="0" labelOnly="1" outline="0" fieldPosition="0">
        <references count="9">
          <reference field="0" count="1" selected="0">
            <x v="7"/>
          </reference>
          <reference field="3" count="1">
            <x v="7796"/>
          </reference>
          <reference field="5" count="1" selected="0">
            <x v="35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48">
      <pivotArea dataOnly="0" labelOnly="1" outline="0" fieldPosition="0">
        <references count="9">
          <reference field="0" count="1" selected="0">
            <x v="7"/>
          </reference>
          <reference field="3" count="1">
            <x v="7798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47">
      <pivotArea dataOnly="0" labelOnly="1" outline="0" fieldPosition="0">
        <references count="9">
          <reference field="0" count="1" selected="0">
            <x v="7"/>
          </reference>
          <reference field="3" count="1">
            <x v="7666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46">
      <pivotArea dataOnly="0" labelOnly="1" outline="0" fieldPosition="0">
        <references count="9">
          <reference field="0" count="1" selected="0">
            <x v="7"/>
          </reference>
          <reference field="3" count="1">
            <x v="7838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45">
      <pivotArea dataOnly="0" labelOnly="1" outline="0" fieldPosition="0">
        <references count="9">
          <reference field="0" count="1" selected="0">
            <x v="7"/>
          </reference>
          <reference field="3" count="1">
            <x v="7788"/>
          </reference>
          <reference field="5" count="1" selected="0">
            <x v="27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44">
      <pivotArea dataOnly="0" labelOnly="1" outline="0" fieldPosition="0">
        <references count="9">
          <reference field="0" count="1" selected="0">
            <x v="7"/>
          </reference>
          <reference field="3" count="1">
            <x v="7806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143">
      <pivotArea dataOnly="0" labelOnly="1" outline="0" fieldPosition="0">
        <references count="9">
          <reference field="0" count="1" selected="0">
            <x v="7"/>
          </reference>
          <reference field="3" count="1">
            <x v="7825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4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41">
      <pivotArea dataOnly="0" labelOnly="1" outline="0" fieldPosition="0">
        <references count="9">
          <reference field="0" count="1" selected="0">
            <x v="7"/>
          </reference>
          <reference field="3" count="1">
            <x v="7766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40">
      <pivotArea dataOnly="0" labelOnly="1" outline="0" fieldPosition="0">
        <references count="9">
          <reference field="0" count="1" selected="0">
            <x v="7"/>
          </reference>
          <reference field="3" count="1">
            <x v="7770"/>
          </reference>
          <reference field="5" count="1" selected="0">
            <x v="60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3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3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3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36">
      <pivotArea dataOnly="0" labelOnly="1" outline="0" fieldPosition="0">
        <references count="9">
          <reference field="0" count="1" selected="0">
            <x v="7"/>
          </reference>
          <reference field="3" count="1">
            <x v="7811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135">
      <pivotArea dataOnly="0" labelOnly="1" outline="0" fieldPosition="0">
        <references count="9">
          <reference field="0" count="1" selected="0">
            <x v="7"/>
          </reference>
          <reference field="3" count="1">
            <x v="7807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34">
      <pivotArea dataOnly="0" labelOnly="1" outline="0" fieldPosition="0">
        <references count="9">
          <reference field="0" count="1" selected="0">
            <x v="7"/>
          </reference>
          <reference field="3" count="1">
            <x v="7769"/>
          </reference>
          <reference field="5" count="1" selected="0">
            <x v="5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33">
      <pivotArea dataOnly="0" labelOnly="1" outline="0" fieldPosition="0">
        <references count="9">
          <reference field="0" count="1" selected="0">
            <x v="7"/>
          </reference>
          <reference field="3" count="1">
            <x v="7818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32">
      <pivotArea dataOnly="0" labelOnly="1" outline="0" fieldPosition="0">
        <references count="9">
          <reference field="0" count="1" selected="0">
            <x v="7"/>
          </reference>
          <reference field="3" count="1">
            <x v="7483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13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30">
      <pivotArea dataOnly="0" labelOnly="1" outline="0" fieldPosition="0">
        <references count="9">
          <reference field="0" count="1" selected="0">
            <x v="7"/>
          </reference>
          <reference field="3" count="1">
            <x v="7783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29">
      <pivotArea dataOnly="0" labelOnly="1" outline="0" fieldPosition="0">
        <references count="9">
          <reference field="0" count="1" selected="0">
            <x v="7"/>
          </reference>
          <reference field="3" count="1">
            <x v="7822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28">
      <pivotArea dataOnly="0" labelOnly="1" outline="0" fieldPosition="0">
        <references count="9">
          <reference field="0" count="1" selected="0">
            <x v="7"/>
          </reference>
          <reference field="3" count="1">
            <x v="7779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27">
      <pivotArea dataOnly="0" labelOnly="1" outline="0" fieldPosition="0">
        <references count="9">
          <reference field="0" count="1" selected="0">
            <x v="7"/>
          </reference>
          <reference field="3" count="1">
            <x v="7805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26">
      <pivotArea dataOnly="0" labelOnly="1" outline="0" fieldPosition="0">
        <references count="9">
          <reference field="0" count="1" selected="0">
            <x v="7"/>
          </reference>
          <reference field="3" count="1">
            <x v="7800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25">
      <pivotArea dataOnly="0" labelOnly="1" outline="0" fieldPosition="0">
        <references count="9">
          <reference field="0" count="1" selected="0">
            <x v="7"/>
          </reference>
          <reference field="3" count="1">
            <x v="7816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24">
      <pivotArea dataOnly="0" labelOnly="1" outline="0" fieldPosition="0">
        <references count="9">
          <reference field="0" count="1" selected="0">
            <x v="7"/>
          </reference>
          <reference field="3" count="1">
            <x v="7823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2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22">
      <pivotArea dataOnly="0" labelOnly="1" outline="0" fieldPosition="0">
        <references count="9">
          <reference field="0" count="1" selected="0">
            <x v="7"/>
          </reference>
          <reference field="3" count="1">
            <x v="7792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2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120">
      <pivotArea dataOnly="0" labelOnly="1" outline="0" fieldPosition="0">
        <references count="9">
          <reference field="0" count="1" selected="0">
            <x v="7"/>
          </reference>
          <reference field="3" count="1">
            <x v="7772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19">
      <pivotArea dataOnly="0" labelOnly="1" outline="0" fieldPosition="0">
        <references count="9">
          <reference field="0" count="1" selected="0">
            <x v="7"/>
          </reference>
          <reference field="3" count="1">
            <x v="7775"/>
          </reference>
          <reference field="5" count="1" selected="0">
            <x v="14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18">
      <pivotArea dataOnly="0" labelOnly="1" outline="0" fieldPosition="0">
        <references count="9">
          <reference field="0" count="1" selected="0">
            <x v="7"/>
          </reference>
          <reference field="3" count="1">
            <x v="7824"/>
          </reference>
          <reference field="5" count="1" selected="0">
            <x v="59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117">
      <pivotArea dataOnly="0" labelOnly="1" outline="0" fieldPosition="0">
        <references count="9">
          <reference field="0" count="1" selected="0">
            <x v="7"/>
          </reference>
          <reference field="3" count="1">
            <x v="7773"/>
          </reference>
          <reference field="5" count="1" selected="0">
            <x v="15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16">
      <pivotArea dataOnly="0" labelOnly="1" outline="0" fieldPosition="0">
        <references count="9">
          <reference field="0" count="1" selected="0">
            <x v="7"/>
          </reference>
          <reference field="3" count="1">
            <x v="7782"/>
          </reference>
          <reference field="5" count="1" selected="0">
            <x v="1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1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14">
      <pivotArea dataOnly="0" labelOnly="1" outline="0" fieldPosition="0">
        <references count="9">
          <reference field="0" count="1" selected="0">
            <x v="7"/>
          </reference>
          <reference field="3" count="1">
            <x v="7834"/>
          </reference>
          <reference field="5" count="1" selected="0">
            <x v="45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13">
      <pivotArea dataOnly="0" labelOnly="1" outline="0" fieldPosition="0">
        <references count="9">
          <reference field="0" count="1" selected="0">
            <x v="7"/>
          </reference>
          <reference field="3" count="1">
            <x v="7835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12">
      <pivotArea dataOnly="0" labelOnly="1" outline="0" fieldPosition="0">
        <references count="9">
          <reference field="0" count="1" selected="0">
            <x v="7"/>
          </reference>
          <reference field="3" count="1">
            <x v="7826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11">
      <pivotArea dataOnly="0" labelOnly="1" outline="0" fieldPosition="0">
        <references count="9">
          <reference field="0" count="1" selected="0">
            <x v="7"/>
          </reference>
          <reference field="3" count="1">
            <x v="7836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10">
      <pivotArea dataOnly="0" labelOnly="1" outline="0" fieldPosition="0">
        <references count="9">
          <reference field="0" count="1" selected="0">
            <x v="7"/>
          </reference>
          <reference field="3" count="1">
            <x v="7833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09">
      <pivotArea dataOnly="0" labelOnly="1" outline="0" fieldPosition="0">
        <references count="9">
          <reference field="0" count="1" selected="0">
            <x v="7"/>
          </reference>
          <reference field="3" count="1">
            <x v="7778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08">
      <pivotArea dataOnly="0" labelOnly="1" outline="0" fieldPosition="0">
        <references count="9">
          <reference field="0" count="1" selected="0">
            <x v="7"/>
          </reference>
          <reference field="3" count="1">
            <x v="7786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07">
      <pivotArea dataOnly="0" labelOnly="1" outline="0" fieldPosition="0">
        <references count="9">
          <reference field="0" count="1" selected="0">
            <x v="12"/>
          </reference>
          <reference field="3" count="1">
            <x v="7729"/>
          </reference>
          <reference field="5" count="1" selected="0">
            <x v="778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1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01">
      <pivotArea dataOnly="0" labelOnly="1" outline="0" fieldPosition="0">
        <references count="9">
          <reference field="0" count="1" selected="0">
            <x v="14"/>
          </reference>
          <reference field="3" count="1">
            <x v="7765"/>
          </reference>
          <reference field="5" count="1" selected="0">
            <x v="25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099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5098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097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3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95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94">
      <pivotArea dataOnly="0" labelOnly="1" outline="0" fieldPosition="0">
        <references count="9">
          <reference field="0" count="1" selected="0">
            <x v="14"/>
          </reference>
          <reference field="3" count="1">
            <x v="7715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93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092">
      <pivotArea dataOnly="0" labelOnly="1" outline="0" fieldPosition="0">
        <references count="9">
          <reference field="0" count="1" selected="0">
            <x v="14"/>
          </reference>
          <reference field="3" count="1">
            <x v="7764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091">
      <pivotArea dataOnly="0" labelOnly="1" outline="0" fieldPosition="0">
        <references count="9">
          <reference field="0" count="1" selected="0">
            <x v="14"/>
          </reference>
          <reference field="3" count="1">
            <x v="684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0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089">
      <pivotArea dataOnly="0" labelOnly="1" outline="0" fieldPosition="0">
        <references count="9">
          <reference field="0" count="1" selected="0">
            <x v="14"/>
          </reference>
          <reference field="3" count="1">
            <x v="3615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87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50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85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84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82">
      <pivotArea dataOnly="0" labelOnly="1" outline="0" fieldPosition="0">
        <references count="9">
          <reference field="0" count="1" selected="0">
            <x v="14"/>
          </reference>
          <reference field="3" count="1">
            <x v="7763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81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77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79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3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078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076">
      <pivotArea dataOnly="0" labelOnly="1" outline="0" fieldPosition="0">
        <references count="9">
          <reference field="0" count="1" selected="0">
            <x v="14"/>
          </reference>
          <reference field="3" count="1">
            <x v="7730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75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74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73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072">
      <pivotArea dataOnly="0" labelOnly="1" outline="0" fieldPosition="0">
        <references count="9">
          <reference field="0" count="1" selected="0">
            <x v="14"/>
          </reference>
          <reference field="3" count="1">
            <x v="7766"/>
          </reference>
          <reference field="5" count="1" selected="0">
            <x v="22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069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0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5"/>
          </reference>
          <reference field="5" count="1" selected="0">
            <x v="42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5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8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8"/>
          </reference>
          <reference field="5" count="1" selected="0">
            <x v="4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3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5"/>
          </reference>
          <reference field="5" count="1" selected="0">
            <x v="3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50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7"/>
          </reference>
          <reference field="5" count="1" selected="0">
            <x v="2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4"/>
          </reference>
          <reference field="5" count="1" selected="0">
            <x v="1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6"/>
          </reference>
          <reference field="5" count="1" selected="0">
            <x v="35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6"/>
          </reference>
          <reference field="5" count="1" selected="0">
            <x v="78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5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6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0"/>
          </reference>
          <reference field="5" count="1" selected="0">
            <x v="60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9"/>
          </reference>
          <reference field="5" count="1" selected="0">
            <x v="57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3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0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3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9"/>
          </reference>
          <reference field="5" count="1" selected="0">
            <x v="77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5"/>
          </reference>
          <reference field="5" count="1" selected="0">
            <x v="78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0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3"/>
          </reference>
          <reference field="5" count="1" selected="0">
            <x v="7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2"/>
          </reference>
          <reference field="5" count="1" selected="0">
            <x v="7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0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5"/>
          </reference>
          <reference field="5" count="1" selected="0">
            <x v="1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3"/>
          </reference>
          <reference field="5" count="1" selected="0">
            <x v="15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4"/>
          </reference>
          <reference field="5" count="1" selected="0">
            <x v="45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6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8"/>
          </reference>
          <reference field="5" count="1" selected="0">
            <x v="77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6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5"/>
          </reference>
          <reference field="5" count="1" selected="0">
            <x v="25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76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5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4"/>
          </reference>
          <reference field="5" count="1" selected="0">
            <x v="77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15"/>
          </reference>
          <reference field="5" count="1" selected="0">
            <x v="77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7"/>
          </reference>
          <reference field="5" count="1" selected="0">
            <x v="50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3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3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0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6"/>
          </reference>
          <reference field="5" count="1" selected="0">
            <x v="2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997">
      <pivotArea dataOnly="0" labelOnly="1" outline="0" fieldPosition="0">
        <references count="11">
          <reference field="0" count="1" selected="0">
            <x v="14"/>
          </reference>
          <reference field="1" count="1">
            <x v="7716"/>
          </reference>
          <reference field="3" count="1" selected="0">
            <x v="7754"/>
          </reference>
          <reference field="5" count="1" selected="0">
            <x v="68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996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95">
      <pivotArea dataOnly="0" labelOnly="1" outline="0" fieldPosition="0">
        <references count="11">
          <reference field="0" count="1" selected="0">
            <x v="7"/>
          </reference>
          <reference field="1" count="1">
            <x v="7748"/>
          </reference>
          <reference field="3" count="1" selected="0">
            <x v="7829"/>
          </reference>
          <reference field="5" count="1" selected="0">
            <x v="49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94">
      <pivotArea dataOnly="0" labelOnly="1" outline="0" fieldPosition="0">
        <references count="11">
          <reference field="0" count="1" selected="0">
            <x v="7"/>
          </reference>
          <reference field="1" count="1">
            <x v="7732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93">
      <pivotArea dataOnly="0" labelOnly="1" outline="0" fieldPosition="0">
        <references count="11">
          <reference field="0" count="1" selected="0">
            <x v="7"/>
          </reference>
          <reference field="1" count="1">
            <x v="7731"/>
          </reference>
          <reference field="3" count="1" selected="0">
            <x v="0"/>
          </reference>
          <reference field="5" count="1" selected="0">
            <x v="77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92">
      <pivotArea dataOnly="0" labelOnly="1" outline="0" fieldPosition="0">
        <references count="11">
          <reference field="0" count="1" selected="0">
            <x v="7"/>
          </reference>
          <reference field="1" count="1">
            <x v="7735"/>
          </reference>
          <reference field="3" count="1" selected="0">
            <x v="7785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91">
      <pivotArea dataOnly="0" labelOnly="1" outline="0" fieldPosition="0">
        <references count="11">
          <reference field="0" count="1" selected="0">
            <x v="7"/>
          </reference>
          <reference field="1" count="1">
            <x v="7739"/>
          </reference>
          <reference field="3" count="1" selected="0">
            <x v="7796"/>
          </reference>
          <reference field="5" count="1" selected="0">
            <x v="35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90">
      <pivotArea dataOnly="0" labelOnly="1" outline="0" fieldPosition="0">
        <references count="11">
          <reference field="0" count="1" selected="0">
            <x v="7"/>
          </reference>
          <reference field="1" count="1">
            <x v="7751"/>
          </reference>
          <reference field="3" count="1" selected="0">
            <x v="7666"/>
          </reference>
          <reference field="5" count="1" selected="0">
            <x v="78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89">
      <pivotArea dataOnly="0" labelOnly="1" outline="0" fieldPosition="0">
        <references count="11">
          <reference field="0" count="1" selected="0">
            <x v="7"/>
          </reference>
          <reference field="1" count="1">
            <x v="7742"/>
          </reference>
          <reference field="3" count="1" selected="0">
            <x v="7806"/>
          </reference>
          <reference field="5" count="1" selected="0">
            <x v="78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988">
      <pivotArea dataOnly="0" labelOnly="1" outline="0" fieldPosition="0">
        <references count="11">
          <reference field="0" count="1" selected="0">
            <x v="7"/>
          </reference>
          <reference field="1" count="1">
            <x v="7743"/>
          </reference>
          <reference field="3" count="1" selected="0">
            <x v="7811"/>
          </reference>
          <reference field="5" count="1" selected="0">
            <x v="78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987">
      <pivotArea dataOnly="0" labelOnly="1" outline="0" fieldPosition="0">
        <references count="11">
          <reference field="0" count="1" selected="0">
            <x v="7"/>
          </reference>
          <reference field="1" count="1">
            <x v="7744"/>
          </reference>
          <reference field="3" count="1" selected="0">
            <x v="7818"/>
          </reference>
          <reference field="5" count="1" selected="0">
            <x v="78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86">
      <pivotArea dataOnly="0" labelOnly="1" outline="0" fieldPosition="0">
        <references count="11">
          <reference field="0" count="1" selected="0">
            <x v="7"/>
          </reference>
          <reference field="1" count="1">
            <x v="7733"/>
          </reference>
          <reference field="3" count="1" selected="0">
            <x v="7772"/>
          </reference>
          <reference field="5" count="1" selected="0">
            <x v="77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85">
      <pivotArea dataOnly="0" labelOnly="1" outline="0" fieldPosition="0">
        <references count="11">
          <reference field="0" count="1" selected="0">
            <x v="7"/>
          </reference>
          <reference field="1" count="1">
            <x v="7734"/>
          </reference>
          <reference field="3" count="1" selected="0">
            <x v="7775"/>
          </reference>
          <reference field="5" count="1" selected="0">
            <x v="1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84">
      <pivotArea dataOnly="0" labelOnly="1" outline="0" fieldPosition="0">
        <references count="11">
          <reference field="0" count="1" selected="0">
            <x v="7"/>
          </reference>
          <reference field="1" count="1">
            <x v="7746"/>
          </reference>
          <reference field="3" count="1" selected="0">
            <x v="7824"/>
          </reference>
          <reference field="5" count="1" selected="0">
            <x v="59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983">
      <pivotArea dataOnly="0" labelOnly="1" outline="0" fieldPosition="0">
        <references count="11">
          <reference field="0" count="1" selected="0">
            <x v="7"/>
          </reference>
          <reference field="1" count="1">
            <x v="7747"/>
          </reference>
          <reference field="3" count="1" selected="0">
            <x v="7826"/>
          </reference>
          <reference field="5" count="1" selected="0">
            <x v="7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82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81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80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79">
      <pivotArea dataOnly="0" labelOnly="1" outline="0" fieldPosition="0">
        <references count="11">
          <reference field="0" count="1" selected="0">
            <x v="14"/>
          </reference>
          <reference field="1" count="1">
            <x v="7709"/>
          </reference>
          <reference field="3" count="1" selected="0">
            <x v="2"/>
          </reference>
          <reference field="5" count="1" selected="0">
            <x v="77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78">
      <pivotArea dataOnly="0" labelOnly="1" outline="0" fieldPosition="0">
        <references count="11">
          <reference field="0" count="1" selected="0">
            <x v="14"/>
          </reference>
          <reference field="1" count="1">
            <x v="7720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77">
      <pivotArea dataOnly="0" labelOnly="1" outline="0" fieldPosition="0">
        <references count="11">
          <reference field="0" count="1" selected="0">
            <x v="14"/>
          </reference>
          <reference field="1" count="1">
            <x v="7698"/>
          </reference>
          <reference field="3" count="1" selected="0">
            <x v="2"/>
          </reference>
          <reference field="5" count="1" selected="0">
            <x v="77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976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7727"/>
          </reference>
          <reference field="5" count="1" selected="0">
            <x v="77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75">
      <pivotArea dataOnly="0" labelOnly="1" outline="0" fieldPosition="0">
        <references count="11">
          <reference field="0" count="1" selected="0">
            <x v="14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683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74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715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73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7764"/>
          </reference>
          <reference field="5" count="1" selected="0">
            <x v="778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972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77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971">
      <pivotArea dataOnly="0" labelOnly="1" outline="0" fieldPosition="0">
        <references count="11">
          <reference field="0" count="1" selected="0">
            <x v="14"/>
          </reference>
          <reference field="1" count="1">
            <x v="7718"/>
          </reference>
          <reference field="3" count="1" selected="0">
            <x v="7758"/>
          </reference>
          <reference field="5" count="1" selected="0">
            <x v="77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70">
      <pivotArea outline="0" collapsedLevelsAreSubtotals="1" fieldPosition="0"/>
    </format>
    <format dxfId="4969">
      <pivotArea dataOnly="0" labelOnly="1" outline="0" axis="axisValues" fieldPosition="0"/>
    </format>
    <format dxfId="4968">
      <pivotArea outline="0" collapsedLevelsAreSubtotals="1" fieldPosition="0"/>
    </format>
    <format dxfId="4967">
      <pivotArea dataOnly="0" labelOnly="1" outline="0" axis="axisValues" fieldPosition="0"/>
    </format>
    <format dxfId="4966">
      <pivotArea dataOnly="0" outline="0" fieldPosition="0">
        <references count="1">
          <reference field="12" count="0" defaultSubtotal="1"/>
        </references>
      </pivotArea>
    </format>
    <format dxfId="4965">
      <pivotArea outline="0" collapsedLevelsAreSubtotals="1" fieldPosition="0"/>
    </format>
    <format dxfId="4964">
      <pivotArea dataOnly="0" labelOnly="1" outline="0" axis="axisValues" fieldPosition="0"/>
    </format>
    <format dxfId="4963">
      <pivotArea outline="0" collapsedLevelsAreSubtotals="1" fieldPosition="0"/>
    </format>
    <format dxfId="4962">
      <pivotArea dataOnly="0" labelOnly="1" outline="0" axis="axisValues" fieldPosition="0"/>
    </format>
    <format dxfId="4961">
      <pivotArea dataOnly="0" labelOnly="1" outline="0" axis="axisValues" fieldPosition="0"/>
    </format>
    <format dxfId="4960">
      <pivotArea outline="0" collapsedLevelsAreSubtotals="1" fieldPosition="0"/>
    </format>
    <format dxfId="4959">
      <pivotArea field="12" type="button" dataOnly="0" labelOnly="1" outline="0" axis="axisRow" fieldPosition="2"/>
    </format>
    <format dxfId="4958">
      <pivotArea field="10" type="button" dataOnly="0" labelOnly="1" outline="0" axis="axisRow" fieldPosition="3"/>
    </format>
    <format dxfId="4957">
      <pivotArea field="16" type="button" dataOnly="0" labelOnly="1" outline="0" axis="axisRow" fieldPosition="4"/>
    </format>
    <format dxfId="4956">
      <pivotArea field="18" type="button" dataOnly="0" labelOnly="1" outline="0" axis="axisRow" fieldPosition="5"/>
    </format>
    <format dxfId="4955">
      <pivotArea field="5" type="button" dataOnly="0" labelOnly="1" outline="0" axis="axisRow" fieldPosition="6"/>
    </format>
    <format dxfId="4954">
      <pivotArea field="9" type="button" dataOnly="0" labelOnly="1" outline="0" axis="axisRow" fieldPosition="7"/>
    </format>
    <format dxfId="4953">
      <pivotArea field="3" type="button" dataOnly="0" labelOnly="1" outline="0" axis="axisRow" fieldPosition="8"/>
    </format>
    <format dxfId="4952">
      <pivotArea field="7" type="button" dataOnly="0" labelOnly="1" outline="0" axis="axisRow" fieldPosition="9"/>
    </format>
    <format dxfId="4951">
      <pivotArea field="1" type="button" dataOnly="0" labelOnly="1" outline="0" axis="axisRow" fieldPosition="10"/>
    </format>
    <format dxfId="4950">
      <pivotArea dataOnly="0" labelOnly="1" outline="0" axis="axisValues" fieldPosition="0"/>
    </format>
    <format dxfId="49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9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947">
      <pivotArea dataOnly="0" labelOnly="1" outline="0" fieldPosition="0">
        <references count="3">
          <reference field="0" count="1" selected="0">
            <x v="14"/>
          </reference>
          <reference field="12" count="2">
            <x v="14"/>
            <x v="23"/>
          </reference>
          <reference field="13" count="1" selected="0">
            <x v="0"/>
          </reference>
        </references>
      </pivotArea>
    </format>
    <format dxfId="494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4"/>
            <x v="23"/>
          </reference>
          <reference field="13" count="1" selected="0">
            <x v="0"/>
          </reference>
        </references>
      </pivotArea>
    </format>
    <format dxfId="4945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944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9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39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938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9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35">
      <pivotArea dataOnly="0" labelOnly="1" outline="0" fieldPosition="0">
        <references count="4">
          <reference field="0" count="1" selected="0">
            <x v="13"/>
          </reference>
          <reference field="10" count="2">
            <x v="10"/>
            <x v="1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93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4933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49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9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9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9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9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9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2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2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92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919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91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9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9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9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914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91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9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9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9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9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90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90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90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8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86"/>
          </reference>
        </references>
      </pivotArea>
    </format>
    <format dxfId="48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64"/>
          </reference>
        </references>
      </pivotArea>
    </format>
    <format dxfId="48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8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48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48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40"/>
            <x v="67"/>
          </reference>
        </references>
      </pivotArea>
    </format>
    <format dxfId="4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4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8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8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8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4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8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48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46"/>
            <x v="79"/>
          </reference>
        </references>
      </pivotArea>
    </format>
    <format dxfId="48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833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32">
      <pivotArea dataOnly="0" labelOnly="1" outline="0" fieldPosition="0">
        <references count="7">
          <reference field="0" count="1" selected="0">
            <x v="14"/>
          </reference>
          <reference field="5" count="1">
            <x v="7782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31">
      <pivotArea dataOnly="0" labelOnly="1" outline="0" fieldPosition="0">
        <references count="7">
          <reference field="0" count="1" selected="0">
            <x v="11"/>
          </reference>
          <reference field="5" count="1">
            <x v="5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830">
      <pivotArea dataOnly="0" labelOnly="1" outline="0" fieldPosition="0">
        <references count="7">
          <reference field="0" count="1" selected="0">
            <x v="11"/>
          </reference>
          <reference field="5" count="1">
            <x v="48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29">
      <pivotArea dataOnly="0" labelOnly="1" outline="0" fieldPosition="0">
        <references count="7">
          <reference field="0" count="1" selected="0">
            <x v="11"/>
          </reference>
          <reference field="5" count="1">
            <x v="760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28">
      <pivotArea dataOnly="0" labelOnly="1" outline="0" fieldPosition="0">
        <references count="7">
          <reference field="0" count="1" selected="0">
            <x v="11"/>
          </reference>
          <reference field="5" count="1">
            <x v="681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827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826">
      <pivotArea dataOnly="0" labelOnly="1" outline="0" fieldPosition="0">
        <references count="7">
          <reference field="0" count="1" selected="0">
            <x v="12"/>
          </reference>
          <reference field="5" count="1">
            <x v="78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825">
      <pivotArea dataOnly="0" labelOnly="1" outline="0" fieldPosition="0">
        <references count="7">
          <reference field="0" count="1" selected="0">
            <x v="12"/>
          </reference>
          <reference field="5" count="1">
            <x v="78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24">
      <pivotArea dataOnly="0" labelOnly="1" outline="0" fieldPosition="0">
        <references count="7">
          <reference field="0" count="1" selected="0">
            <x v="12"/>
          </reference>
          <reference field="5" count="1">
            <x v="69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823">
      <pivotArea dataOnly="0" labelOnly="1" outline="0" fieldPosition="0">
        <references count="7">
          <reference field="0" count="1" selected="0">
            <x v="13"/>
          </reference>
          <reference field="5" count="2">
            <x v="7556"/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22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21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20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19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18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17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16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15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14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13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12">
      <pivotArea dataOnly="0" labelOnly="1" outline="0" fieldPosition="0">
        <references count="7">
          <reference field="0" count="1" selected="0">
            <x v="14"/>
          </reference>
          <reference field="5" count="1">
            <x v="7747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811">
      <pivotArea dataOnly="0" labelOnly="1" outline="0" fieldPosition="0">
        <references count="7">
          <reference field="0" count="1" selected="0">
            <x v="14"/>
          </reference>
          <reference field="5" count="1">
            <x v="7316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10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09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08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07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06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805">
      <pivotArea dataOnly="0" labelOnly="1" outline="0" fieldPosition="0">
        <references count="7">
          <reference field="0" count="1" selected="0">
            <x v="14"/>
          </reference>
          <reference field="5" count="1">
            <x v="7837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804">
      <pivotArea dataOnly="0" labelOnly="1" outline="0" fieldPosition="0">
        <references count="7">
          <reference field="0" count="1" selected="0">
            <x v="14"/>
          </reference>
          <reference field="5" count="1">
            <x v="7838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80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02">
      <pivotArea dataOnly="0" labelOnly="1" outline="0" fieldPosition="0">
        <references count="7">
          <reference field="0" count="1" selected="0">
            <x v="15"/>
          </reference>
          <reference field="5" count="1">
            <x v="77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01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800">
      <pivotArea dataOnly="0" labelOnly="1" outline="0" fieldPosition="0">
        <references count="7">
          <reference field="0" count="1" selected="0">
            <x v="15"/>
          </reference>
          <reference field="5" count="1">
            <x v="78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799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98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97">
      <pivotArea dataOnly="0" labelOnly="1" outline="0" fieldPosition="0">
        <references count="7">
          <reference field="0" count="1" selected="0">
            <x v="15"/>
          </reference>
          <reference field="5" count="1">
            <x v="29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796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9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9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7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7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7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7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71">
      <pivotArea dataOnly="0" labelOnly="1" outline="0" fieldPosition="0">
        <references count="9">
          <reference field="0" count="1" selected="0">
            <x v="11"/>
          </reference>
          <reference field="3" count="1">
            <x v="7857"/>
          </reference>
          <reference field="5" count="1" selected="0">
            <x v="5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770">
      <pivotArea dataOnly="0" labelOnly="1" outline="0" fieldPosition="0">
        <references count="9">
          <reference field="0" count="1" selected="0">
            <x v="11"/>
          </reference>
          <reference field="3" count="1">
            <x v="7620"/>
          </reference>
          <reference field="5" count="1" selected="0">
            <x v="4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69">
      <pivotArea dataOnly="0" labelOnly="1" outline="0" fieldPosition="0">
        <references count="9">
          <reference field="0" count="1" selected="0">
            <x v="11"/>
          </reference>
          <reference field="3" count="1">
            <x v="7621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68">
      <pivotArea dataOnly="0" labelOnly="1" outline="0" fieldPosition="0">
        <references count="9">
          <reference field="0" count="1" selected="0">
            <x v="11"/>
          </reference>
          <reference field="3" count="1">
            <x v="7858"/>
          </reference>
          <reference field="5" count="1" selected="0">
            <x v="6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7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66">
      <pivotArea dataOnly="0" labelOnly="1" outline="0" fieldPosition="0">
        <references count="9">
          <reference field="0" count="1" selected="0">
            <x v="12"/>
          </reference>
          <reference field="3" count="1">
            <x v="7856"/>
          </reference>
          <reference field="5" count="1" selected="0">
            <x v="784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7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63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62">
      <pivotArea dataOnly="0" labelOnly="1" outline="0" fieldPosition="0">
        <references count="9">
          <reference field="0" count="1" selected="0">
            <x v="14"/>
          </reference>
          <reference field="3" count="1">
            <x v="1896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61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60">
      <pivotArea dataOnly="0" labelOnly="1" outline="0" fieldPosition="0">
        <references count="9">
          <reference field="0" count="1" selected="0">
            <x v="14"/>
          </reference>
          <reference field="3" count="1">
            <x v="7765"/>
          </reference>
          <reference field="5" count="1" selected="0">
            <x v="25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59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757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73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56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55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54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753">
      <pivotArea dataOnly="0" labelOnly="1" outline="0" fieldPosition="0">
        <references count="9">
          <reference field="0" count="1" selected="0">
            <x v="14"/>
          </reference>
          <reference field="3" count="1">
            <x v="7853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7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751">
      <pivotArea dataOnly="0" labelOnly="1" outline="0" fieldPosition="0">
        <references count="9">
          <reference field="0" count="1" selected="0">
            <x v="15"/>
          </reference>
          <reference field="3" count="1">
            <x v="7850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3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748">
      <pivotArea dataOnly="0" labelOnly="1" outline="0" fieldPosition="0">
        <references count="9">
          <reference field="0" count="1" selected="0">
            <x v="15"/>
          </reference>
          <reference field="3" count="1">
            <x v="7849"/>
          </reference>
          <reference field="5" count="1" selected="0">
            <x v="77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0"/>
          </reference>
          <reference field="5" count="1" selected="0">
            <x v="48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4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1"/>
          </reference>
          <reference field="5" count="1" selected="0">
            <x v="76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56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7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896"/>
          </reference>
          <reference field="5" count="1" selected="0">
            <x v="78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7"/>
          </reference>
          <reference field="5" count="1" selected="0">
            <x v="77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5"/>
          </reference>
          <reference field="5" count="1" selected="0">
            <x v="25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76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73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7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0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7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9"/>
          </reference>
          <reference field="5" count="1" selected="0">
            <x v="77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26">
      <pivotArea dataOnly="0" labelOnly="1" outline="0" fieldPosition="0">
        <references count="11">
          <reference field="0" count="1" selected="0">
            <x v="12"/>
          </reference>
          <reference field="1" count="1">
            <x v="7760"/>
          </reference>
          <reference field="3" count="1" selected="0">
            <x v="0"/>
          </reference>
          <reference field="5" count="1" selected="0">
            <x v="69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725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24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723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22">
      <pivotArea dataOnly="0" labelOnly="1" outline="0" fieldPosition="0">
        <references count="11">
          <reference field="0" count="1" selected="0">
            <x v="14"/>
          </reference>
          <reference field="1" count="1">
            <x v="7757"/>
          </reference>
          <reference field="3" count="1" selected="0">
            <x v="1896"/>
          </reference>
          <reference field="5" count="1" selected="0">
            <x v="78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21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7727"/>
          </reference>
          <reference field="5" count="1" selected="0">
            <x v="77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20">
      <pivotArea dataOnly="0" labelOnly="1" outline="0" fieldPosition="0">
        <references count="11">
          <reference field="0" count="1" selected="0">
            <x v="14"/>
          </reference>
          <reference field="1" count="1">
            <x v="7709"/>
          </reference>
          <reference field="3" count="1" selected="0">
            <x v="2"/>
          </reference>
          <reference field="5" count="1" selected="0">
            <x v="77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719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7851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718">
      <pivotArea outline="0" collapsedLevelsAreSubtotals="1" fieldPosition="0"/>
    </format>
    <format dxfId="4717">
      <pivotArea dataOnly="0" labelOnly="1" outline="0" axis="axisValues" fieldPosition="0"/>
    </format>
    <format dxfId="4716">
      <pivotArea dataOnly="0" outline="0" fieldPosition="0">
        <references count="1">
          <reference field="12" count="0" defaultSubtotal="1"/>
        </references>
      </pivotArea>
    </format>
    <format dxfId="4715">
      <pivotArea outline="0" collapsedLevelsAreSubtotals="1" fieldPosition="0"/>
    </format>
    <format dxfId="4714">
      <pivotArea dataOnly="0" labelOnly="1" outline="0" axis="axisValues" fieldPosition="0"/>
    </format>
    <format dxfId="4713">
      <pivotArea outline="0" collapsedLevelsAreSubtotals="1" fieldPosition="0"/>
    </format>
    <format dxfId="4712">
      <pivotArea dataOnly="0" labelOnly="1" outline="0" axis="axisValues" fieldPosition="0"/>
    </format>
    <format dxfId="4711">
      <pivotArea dataOnly="0" labelOnly="1" outline="0" axis="axisValues" fieldPosition="0"/>
    </format>
    <format dxfId="4710">
      <pivotArea outline="0" collapsedLevelsAreSubtotals="1" fieldPosition="0"/>
    </format>
    <format dxfId="4709">
      <pivotArea field="12" type="button" dataOnly="0" labelOnly="1" outline="0" axis="axisRow" fieldPosition="2"/>
    </format>
    <format dxfId="4708">
      <pivotArea field="10" type="button" dataOnly="0" labelOnly="1" outline="0" axis="axisRow" fieldPosition="3"/>
    </format>
    <format dxfId="4707">
      <pivotArea field="16" type="button" dataOnly="0" labelOnly="1" outline="0" axis="axisRow" fieldPosition="4"/>
    </format>
    <format dxfId="4706">
      <pivotArea field="18" type="button" dataOnly="0" labelOnly="1" outline="0" axis="axisRow" fieldPosition="5"/>
    </format>
    <format dxfId="4705">
      <pivotArea field="5" type="button" dataOnly="0" labelOnly="1" outline="0" axis="axisRow" fieldPosition="6"/>
    </format>
    <format dxfId="4704">
      <pivotArea field="9" type="button" dataOnly="0" labelOnly="1" outline="0" axis="axisRow" fieldPosition="7"/>
    </format>
    <format dxfId="4703">
      <pivotArea field="3" type="button" dataOnly="0" labelOnly="1" outline="0" axis="axisRow" fieldPosition="8"/>
    </format>
    <format dxfId="4702">
      <pivotArea field="7" type="button" dataOnly="0" labelOnly="1" outline="0" axis="axisRow" fieldPosition="9"/>
    </format>
    <format dxfId="4701">
      <pivotArea field="1" type="button" dataOnly="0" labelOnly="1" outline="0" axis="axisRow" fieldPosition="10"/>
    </format>
    <format dxfId="4700">
      <pivotArea dataOnly="0" labelOnly="1" outline="0" axis="axisValues" fieldPosition="0"/>
    </format>
    <format dxfId="469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6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69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69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69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69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6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8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468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46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68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6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6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8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6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677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6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6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6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673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6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6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670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6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6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6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66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6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66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6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6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46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4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6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6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6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6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1"/>
            <x v="115"/>
          </reference>
        </references>
      </pivotArea>
    </format>
    <format dxfId="4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4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4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6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46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46"/>
          </reference>
        </references>
      </pivotArea>
    </format>
    <format dxfId="46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46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42"/>
            <x v="44"/>
            <x v="47"/>
          </reference>
        </references>
      </pivotArea>
    </format>
    <format dxfId="460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06">
      <pivotArea dataOnly="0" labelOnly="1" outline="0" fieldPosition="0">
        <references count="7">
          <reference field="0" count="1" selected="0">
            <x v="12"/>
          </reference>
          <reference field="5" count="2">
            <x v="7848"/>
            <x v="78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05">
      <pivotArea dataOnly="0" labelOnly="1" outline="0" fieldPosition="0">
        <references count="7">
          <reference field="0" count="1" selected="0">
            <x v="12"/>
          </reference>
          <reference field="5" count="1">
            <x v="78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604">
      <pivotArea dataOnly="0" labelOnly="1" outline="0" fieldPosition="0">
        <references count="7">
          <reference field="0" count="1" selected="0">
            <x v="13"/>
          </reference>
          <reference field="5" count="2">
            <x v="7556"/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03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02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01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00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99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98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97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96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95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594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593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92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591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90">
      <pivotArea dataOnly="0" labelOnly="1" outline="0" fieldPosition="0">
        <references count="7">
          <reference field="0" count="1" selected="0">
            <x v="14"/>
          </reference>
          <reference field="5" count="1">
            <x v="652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589">
      <pivotArea dataOnly="0" labelOnly="1" outline="0" fieldPosition="0">
        <references count="7">
          <reference field="0" count="1" selected="0">
            <x v="14"/>
          </reference>
          <reference field="5" count="1">
            <x v="523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588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87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86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585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8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83">
      <pivotArea dataOnly="0" labelOnly="1" outline="0" fieldPosition="0">
        <references count="7">
          <reference field="0" count="1" selected="0">
            <x v="15"/>
          </reference>
          <reference field="5" count="1">
            <x v="77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82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581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80">
      <pivotArea dataOnly="0" labelOnly="1" outline="0" fieldPosition="0">
        <references count="7">
          <reference field="0" count="1" selected="0">
            <x v="15"/>
          </reference>
          <reference field="5" count="1">
            <x v="29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579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578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577">
      <pivotArea dataOnly="0" labelOnly="1" outline="0" fieldPosition="0">
        <references count="7">
          <reference field="0" count="1" selected="0">
            <x v="15"/>
          </reference>
          <reference field="5" count="1">
            <x v="42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76">
      <pivotArea dataOnly="0" labelOnly="1" outline="0" fieldPosition="0">
        <references count="7">
          <reference field="0" count="1" selected="0">
            <x v="15"/>
          </reference>
          <reference field="5" count="2">
            <x v="7755"/>
            <x v="78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575">
      <pivotArea dataOnly="0" labelOnly="1" outline="0" fieldPosition="0">
        <references count="7">
          <reference field="0" count="1" selected="0">
            <x v="15"/>
          </reference>
          <reference field="5" count="1">
            <x v="78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5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5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556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4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52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51">
      <pivotArea dataOnly="0" labelOnly="1" outline="0" fieldPosition="0">
        <references count="9">
          <reference field="0" count="1" selected="0">
            <x v="14"/>
          </reference>
          <reference field="3" count="1">
            <x v="7765"/>
          </reference>
          <reference field="5" count="1" selected="0">
            <x v="25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549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548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546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45">
      <pivotArea dataOnly="0" labelOnly="1" outline="0" fieldPosition="0">
        <references count="9">
          <reference field="0" count="1" selected="0">
            <x v="14"/>
          </reference>
          <reference field="3" count="1">
            <x v="7623"/>
          </reference>
          <reference field="5" count="1" selected="0">
            <x v="65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544">
      <pivotArea dataOnly="0" labelOnly="1" outline="0" fieldPosition="0">
        <references count="9">
          <reference field="0" count="1" selected="0">
            <x v="14"/>
          </reference>
          <reference field="3" count="1">
            <x v="2788"/>
          </reference>
          <reference field="5" count="1" selected="0">
            <x v="52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543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42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41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540">
      <pivotArea dataOnly="0" labelOnly="1" outline="0" fieldPosition="0">
        <references count="9">
          <reference field="0" count="1" selected="0">
            <x v="15"/>
          </reference>
          <reference field="3" count="1">
            <x v="7850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37">
      <pivotArea dataOnly="0" labelOnly="1" outline="0" fieldPosition="0">
        <references count="9">
          <reference field="0" count="1" selected="0">
            <x v="15"/>
          </reference>
          <reference field="3" count="2">
            <x v="7745"/>
            <x v="7746"/>
          </reference>
          <reference field="5" count="1" selected="0">
            <x v="77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536">
      <pivotArea dataOnly="0" labelOnly="1" outline="0" fieldPosition="0">
        <references count="9">
          <reference field="0" count="1" selected="0">
            <x v="15"/>
          </reference>
          <reference field="3" count="1">
            <x v="7868"/>
          </reference>
          <reference field="5" count="1" selected="0">
            <x v="427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35">
      <pivotArea dataOnly="0" labelOnly="1" outline="0" fieldPosition="0">
        <references count="9">
          <reference field="0" count="1" selected="0">
            <x v="15"/>
          </reference>
          <reference field="3" count="1">
            <x v="7849"/>
          </reference>
          <reference field="5" count="1" selected="0">
            <x v="77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5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5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7"/>
          </reference>
          <reference field="5" count="1" selected="0">
            <x v="77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5"/>
          </reference>
          <reference field="5" count="1" selected="0">
            <x v="25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76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3"/>
          </reference>
          <reference field="5" count="1" selected="0">
            <x v="6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8"/>
          </reference>
          <reference field="5" count="1" selected="0">
            <x v="52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0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5"/>
          </reference>
          <reference field="5" count="1" selected="0">
            <x v="77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5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8"/>
          </reference>
          <reference field="5" count="1" selected="0">
            <x v="42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9"/>
          </reference>
          <reference field="5" count="1" selected="0">
            <x v="77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5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513">
      <pivotArea dataOnly="0" labelOnly="1" outline="0" fieldPosition="0">
        <references count="11">
          <reference field="0" count="1" selected="0">
            <x v="12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78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12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11">
      <pivotArea dataOnly="0" labelOnly="1" outline="0" fieldPosition="0">
        <references count="11">
          <reference field="0" count="1" selected="0">
            <x v="13"/>
          </reference>
          <reference field="1" count="1">
            <x v="7769"/>
          </reference>
          <reference field="3" count="1" selected="0">
            <x v="0"/>
          </reference>
          <reference field="5" count="1" selected="0">
            <x v="4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10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09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08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7727"/>
          </reference>
          <reference field="5" count="1" selected="0">
            <x v="77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07">
      <pivotArea dataOnly="0" labelOnly="1" outline="0" fieldPosition="0">
        <references count="11">
          <reference field="0" count="1" selected="0">
            <x v="14"/>
          </reference>
          <reference field="1" count="1">
            <x v="7768"/>
          </reference>
          <reference field="3" count="1" selected="0">
            <x v="2"/>
          </reference>
          <reference field="5" count="1" selected="0">
            <x v="78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506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05">
      <pivotArea dataOnly="0" labelOnly="1" outline="0" fieldPosition="0">
        <references count="11">
          <reference field="0" count="1" selected="0">
            <x v="14"/>
          </reference>
          <reference field="1" count="1">
            <x v="7767"/>
          </reference>
          <reference field="3" count="1" selected="0">
            <x v="7623"/>
          </reference>
          <reference field="5" count="1" selected="0">
            <x v="6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504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7851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503">
      <pivotArea dataOnly="0" labelOnly="1" outline="0" fieldPosition="0">
        <references count="11">
          <reference field="0" count="1" selected="0">
            <x v="15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502">
      <pivotArea dataOnly="0" labelOnly="1" outline="0" fieldPosition="0">
        <references count="11">
          <reference field="0" count="1" selected="0">
            <x v="15"/>
          </reference>
          <reference field="1" count="1">
            <x v="7765"/>
          </reference>
          <reference field="3" count="1" selected="0">
            <x v="7868"/>
          </reference>
          <reference field="5" count="1" selected="0">
            <x v="42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01">
      <pivotArea dataOnly="0" labelOnly="1" outline="0" fieldPosition="0">
        <references count="11">
          <reference field="0" count="1" selected="0">
            <x v="15"/>
          </reference>
          <reference field="1" count="1">
            <x v="7764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500">
      <pivotArea outline="0" collapsedLevelsAreSubtotals="1" fieldPosition="0"/>
    </format>
    <format dxfId="4499">
      <pivotArea dataOnly="0" labelOnly="1" outline="0" axis="axisValues" fieldPosition="0"/>
    </format>
    <format dxfId="4498">
      <pivotArea dataOnly="0" outline="0" fieldPosition="0">
        <references count="1">
          <reference field="12" count="0" defaultSubtotal="1"/>
        </references>
      </pivotArea>
    </format>
    <format dxfId="4497">
      <pivotArea outline="0" collapsedLevelsAreSubtotals="1" fieldPosition="0"/>
    </format>
    <format dxfId="4496">
      <pivotArea dataOnly="0" labelOnly="1" outline="0" axis="axisValues" fieldPosition="0"/>
    </format>
    <format dxfId="4495">
      <pivotArea outline="0" collapsedLevelsAreSubtotals="1" fieldPosition="0"/>
    </format>
    <format dxfId="4494">
      <pivotArea dataOnly="0" labelOnly="1" outline="0" axis="axisValues" fieldPosition="0"/>
    </format>
    <format dxfId="4493">
      <pivotArea dataOnly="0" labelOnly="1" outline="0" axis="axisValues" fieldPosition="0"/>
    </format>
    <format dxfId="4492">
      <pivotArea outline="0" collapsedLevelsAreSubtotals="1" fieldPosition="0"/>
    </format>
    <format dxfId="4491">
      <pivotArea field="12" type="button" dataOnly="0" labelOnly="1" outline="0" axis="axisRow" fieldPosition="2"/>
    </format>
    <format dxfId="4490">
      <pivotArea field="10" type="button" dataOnly="0" labelOnly="1" outline="0" axis="axisRow" fieldPosition="3"/>
    </format>
    <format dxfId="4489">
      <pivotArea field="16" type="button" dataOnly="0" labelOnly="1" outline="0" axis="axisRow" fieldPosition="4"/>
    </format>
    <format dxfId="4488">
      <pivotArea field="18" type="button" dataOnly="0" labelOnly="1" outline="0" axis="axisRow" fieldPosition="5"/>
    </format>
    <format dxfId="4487">
      <pivotArea field="5" type="button" dataOnly="0" labelOnly="1" outline="0" axis="axisRow" fieldPosition="6"/>
    </format>
    <format dxfId="4486">
      <pivotArea field="9" type="button" dataOnly="0" labelOnly="1" outline="0" axis="axisRow" fieldPosition="7"/>
    </format>
    <format dxfId="4485">
      <pivotArea field="3" type="button" dataOnly="0" labelOnly="1" outline="0" axis="axisRow" fieldPosition="8"/>
    </format>
    <format dxfId="4484">
      <pivotArea field="7" type="button" dataOnly="0" labelOnly="1" outline="0" axis="axisRow" fieldPosition="9"/>
    </format>
    <format dxfId="4483">
      <pivotArea field="1" type="button" dataOnly="0" labelOnly="1" outline="0" axis="axisRow" fieldPosition="10"/>
    </format>
    <format dxfId="4482">
      <pivotArea dataOnly="0" labelOnly="1" outline="0" axis="axisValues" fieldPosition="0"/>
    </format>
    <format dxfId="4481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480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4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4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47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1"/>
          </reference>
          <reference field="13" count="1" selected="0">
            <x v="0"/>
          </reference>
        </references>
      </pivotArea>
    </format>
    <format dxfId="447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1"/>
          </reference>
          <reference field="13" count="1" selected="0">
            <x v="0"/>
          </reference>
        </references>
      </pivotArea>
    </format>
    <format dxfId="4475">
      <pivotArea dataOnly="0" labelOnly="1" outline="0" fieldPosition="0">
        <references count="3">
          <reference field="0" count="1" selected="0">
            <x v="10"/>
          </reference>
          <reference field="12" count="5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474">
      <pivotArea dataOnly="0" labelOnly="1" outline="0" fieldPosition="0">
        <references count="3">
          <reference field="0" count="1" selected="0">
            <x v="10"/>
          </reference>
          <reference field="12" count="5" defaultSubtotal="1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4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69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4468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44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464">
      <pivotArea dataOnly="0" labelOnly="1" outline="0" fieldPosition="0">
        <references count="4">
          <reference field="0" count="1" selected="0">
            <x v="13"/>
          </reference>
          <reference field="10" count="1"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4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46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44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4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4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4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4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4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5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52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45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45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44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4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4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4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4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4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4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4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441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4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4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4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43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43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43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3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3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2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2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2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4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0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10"/>
            <x v="115"/>
          </reference>
        </references>
      </pivotArea>
    </format>
    <format dxfId="4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4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9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43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3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3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43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43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43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43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3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3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3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3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4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4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4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4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5"/>
          </reference>
        </references>
      </pivotArea>
    </format>
    <format dxfId="4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4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3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43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43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4362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61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4360">
      <pivotArea dataOnly="0" labelOnly="1" outline="0" fieldPosition="0">
        <references count="7">
          <reference field="0" count="1" selected="0">
            <x v="10"/>
          </reference>
          <reference field="5" count="1">
            <x v="540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359">
      <pivotArea dataOnly="0" labelOnly="1" outline="0" fieldPosition="0">
        <references count="7">
          <reference field="0" count="1" selected="0">
            <x v="10"/>
          </reference>
          <reference field="5" count="1">
            <x v="429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58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57">
      <pivotArea dataOnly="0" labelOnly="1" outline="0" fieldPosition="0">
        <references count="7">
          <reference field="0" count="1" selected="0">
            <x v="10"/>
          </reference>
          <reference field="5" count="1">
            <x v="473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56">
      <pivotArea dataOnly="0" labelOnly="1" outline="0" fieldPosition="0">
        <references count="7">
          <reference field="0" count="1" selected="0">
            <x v="10"/>
          </reference>
          <reference field="5" count="1">
            <x v="699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55">
      <pivotArea dataOnly="0" labelOnly="1" outline="0" fieldPosition="0">
        <references count="7">
          <reference field="0" count="1" selected="0">
            <x v="10"/>
          </reference>
          <reference field="5" count="1">
            <x v="440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354">
      <pivotArea dataOnly="0" labelOnly="1" outline="0" fieldPosition="0">
        <references count="7">
          <reference field="0" count="1" selected="0">
            <x v="12"/>
          </reference>
          <reference field="5" count="1">
            <x v="78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53">
      <pivotArea dataOnly="0" labelOnly="1" outline="0" fieldPosition="0">
        <references count="7">
          <reference field="0" count="1" selected="0">
            <x v="12"/>
          </reference>
          <reference field="5" count="1">
            <x v="78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52">
      <pivotArea dataOnly="0" labelOnly="1" outline="0" fieldPosition="0">
        <references count="7">
          <reference field="0" count="1" selected="0">
            <x v="12"/>
          </reference>
          <reference field="5" count="1">
            <x v="63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351">
      <pivotArea dataOnly="0" labelOnly="1" outline="0" fieldPosition="0">
        <references count="7">
          <reference field="0" count="1" selected="0">
            <x v="13"/>
          </reference>
          <reference field="5" count="2">
            <x v="7556"/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50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49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48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47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46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45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44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43">
      <pivotArea dataOnly="0" labelOnly="1" outline="0" fieldPosition="0">
        <references count="7">
          <reference field="0" count="1" selected="0">
            <x v="14"/>
          </reference>
          <reference field="5" count="1">
            <x v="330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342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41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40">
      <pivotArea dataOnly="0" labelOnly="1" outline="0" fieldPosition="0">
        <references count="7">
          <reference field="0" count="1" selected="0">
            <x v="14"/>
          </reference>
          <reference field="5" count="1">
            <x v="785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339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338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37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36">
      <pivotArea dataOnly="0" labelOnly="1" outline="0" fieldPosition="0">
        <references count="7">
          <reference field="0" count="1" selected="0">
            <x v="14"/>
          </reference>
          <reference field="5" count="1">
            <x v="7577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35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34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33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332">
      <pivotArea dataOnly="0" labelOnly="1" outline="0" fieldPosition="0">
        <references count="7">
          <reference field="0" count="1" selected="0">
            <x v="14"/>
          </reference>
          <reference field="5" count="1">
            <x v="7837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331">
      <pivotArea dataOnly="0" labelOnly="1" outline="0" fieldPosition="0">
        <references count="7">
          <reference field="0" count="1" selected="0">
            <x v="14"/>
          </reference>
          <reference field="5" count="1">
            <x v="785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33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29">
      <pivotArea dataOnly="0" labelOnly="1" outline="0" fieldPosition="0">
        <references count="7">
          <reference field="0" count="1" selected="0">
            <x v="15"/>
          </reference>
          <reference field="5" count="1">
            <x v="77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28">
      <pivotArea dataOnly="0" labelOnly="1" outline="0" fieldPosition="0">
        <references count="7">
          <reference field="0" count="1" selected="0">
            <x v="15"/>
          </reference>
          <reference field="5" count="1">
            <x v="76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27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26">
      <pivotArea dataOnly="0" labelOnly="1" outline="0" fieldPosition="0">
        <references count="7">
          <reference field="0" count="1" selected="0">
            <x v="15"/>
          </reference>
          <reference field="5" count="1">
            <x v="44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325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324">
      <pivotArea dataOnly="0" labelOnly="1" outline="0" fieldPosition="0">
        <references count="7">
          <reference field="0" count="1" selected="0">
            <x v="15"/>
          </reference>
          <reference field="5" count="3">
            <x v="4270"/>
            <x v="7844"/>
            <x v="78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23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16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432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1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1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3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16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01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4300">
      <pivotArea dataOnly="0" labelOnly="1" outline="0" fieldPosition="0">
        <references count="9">
          <reference field="0" count="1" selected="0">
            <x v="10"/>
          </reference>
          <reference field="3" count="1">
            <x v="7407"/>
          </reference>
          <reference field="5" count="1" selected="0">
            <x v="5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299">
      <pivotArea dataOnly="0" labelOnly="1" outline="0" fieldPosition="0">
        <references count="9">
          <reference field="0" count="1" selected="0">
            <x v="10"/>
          </reference>
          <reference field="3" count="1">
            <x v="7875"/>
          </reference>
          <reference field="5" count="1" selected="0">
            <x v="42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98">
      <pivotArea dataOnly="0" labelOnly="1" outline="0" fieldPosition="0">
        <references count="9">
          <reference field="0" count="1" selected="0">
            <x v="10"/>
          </reference>
          <reference field="3" count="1">
            <x v="7876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97">
      <pivotArea dataOnly="0" labelOnly="1" outline="0" fieldPosition="0">
        <references count="9">
          <reference field="0" count="1" selected="0">
            <x v="10"/>
          </reference>
          <reference field="3" count="1">
            <x v="7406"/>
          </reference>
          <reference field="5" count="1" selected="0">
            <x v="4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2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94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93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92">
      <pivotArea dataOnly="0" labelOnly="1" outline="0" fieldPosition="0">
        <references count="9">
          <reference field="0" count="1" selected="0">
            <x v="14"/>
          </reference>
          <reference field="3" count="1">
            <x v="7495"/>
          </reference>
          <reference field="5" count="1" selected="0">
            <x v="33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291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90">
      <pivotArea dataOnly="0" labelOnly="1" outline="0" fieldPosition="0">
        <references count="9">
          <reference field="0" count="1" selected="0">
            <x v="14"/>
          </reference>
          <reference field="3" count="1">
            <x v="7765"/>
          </reference>
          <reference field="5" count="1" selected="0">
            <x v="25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2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287">
      <pivotArea dataOnly="0" labelOnly="1" outline="0" fieldPosition="0">
        <references count="9">
          <reference field="0" count="1" selected="0">
            <x v="14"/>
          </reference>
          <reference field="3" count="1">
            <x v="5511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86">
      <pivotArea dataOnly="0" labelOnly="1" outline="0" fieldPosition="0">
        <references count="9">
          <reference field="0" count="1" selected="0">
            <x v="14"/>
          </reference>
          <reference field="3" count="1">
            <x v="7584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85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84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83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282">
      <pivotArea dataOnly="0" labelOnly="1" outline="0" fieldPosition="0">
        <references count="9">
          <reference field="0" count="1" selected="0">
            <x v="14"/>
          </reference>
          <reference field="3" count="1">
            <x v="7853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2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280">
      <pivotArea dataOnly="0" labelOnly="1" outline="0" fieldPosition="0">
        <references count="9">
          <reference field="0" count="1" selected="0">
            <x v="15"/>
          </reference>
          <reference field="3" count="1">
            <x v="7850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3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277">
      <pivotArea dataOnly="0" labelOnly="1" outline="0" fieldPosition="0">
        <references count="9">
          <reference field="0" count="1" selected="0">
            <x v="15"/>
          </reference>
          <reference field="3" count="2">
            <x v="7745"/>
            <x v="7746"/>
          </reference>
          <reference field="5" count="1" selected="0">
            <x v="77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276">
      <pivotArea dataOnly="0" labelOnly="1" outline="0" fieldPosition="0">
        <references count="9">
          <reference field="0" count="1" selected="0">
            <x v="15"/>
          </reference>
          <reference field="3" count="1">
            <x v="7868"/>
          </reference>
          <reference field="5" count="1" selected="0">
            <x v="427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74">
      <pivotArea dataOnly="0" labelOnly="1" outline="0" fieldPosition="0">
        <references count="9">
          <reference field="0" count="1" selected="0">
            <x v="15"/>
          </reference>
          <reference field="3" count="1">
            <x v="7849"/>
          </reference>
          <reference field="5" count="1" selected="0">
            <x v="77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427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75"/>
          </reference>
          <reference field="5" count="1" selected="0">
            <x v="42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7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76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76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5"/>
          </reference>
          <reference field="5" count="1" selected="0">
            <x v="33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5"/>
          </reference>
          <reference field="5" count="1" selected="0">
            <x v="25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11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4"/>
          </reference>
          <reference field="5" count="1" selected="0">
            <x v="75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2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0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2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5"/>
          </reference>
          <reference field="5" count="1" selected="0">
            <x v="77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2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8"/>
          </reference>
          <reference field="5" count="1" selected="0">
            <x v="42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4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9"/>
          </reference>
          <reference field="5" count="1" selected="0">
            <x v="77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50">
      <pivotArea dataOnly="0" labelOnly="1" outline="0" fieldPosition="0">
        <references count="11">
          <reference field="0" count="1" selected="0">
            <x v="10"/>
          </reference>
          <reference field="1" count="1">
            <x v="7775"/>
          </reference>
          <reference field="3" count="1" selected="0">
            <x v="7407"/>
          </reference>
          <reference field="5" count="1" selected="0">
            <x v="54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249">
      <pivotArea dataOnly="0" labelOnly="1" outline="0" fieldPosition="0">
        <references count="11">
          <reference field="0" count="1" selected="0">
            <x v="12"/>
          </reference>
          <reference field="1" count="1">
            <x v="7774"/>
          </reference>
          <reference field="3" count="1" selected="0">
            <x v="0"/>
          </reference>
          <reference field="5" count="1" selected="0">
            <x v="630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248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47">
      <pivotArea dataOnly="0" labelOnly="1" outline="0" fieldPosition="0">
        <references count="11">
          <reference field="0" count="1" selected="0">
            <x v="13"/>
          </reference>
          <reference field="1" count="1">
            <x v="7769"/>
          </reference>
          <reference field="3" count="1" selected="0">
            <x v="0"/>
          </reference>
          <reference field="5" count="1" selected="0">
            <x v="4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46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45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44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7727"/>
          </reference>
          <reference field="5" count="1" selected="0">
            <x v="77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43">
      <pivotArea dataOnly="0" labelOnly="1" outline="0" fieldPosition="0">
        <references count="11">
          <reference field="0" count="1" selected="0">
            <x v="14"/>
          </reference>
          <reference field="1" count="1">
            <x v="7773"/>
          </reference>
          <reference field="3" count="1" selected="0">
            <x v="7495"/>
          </reference>
          <reference field="5" count="1" selected="0">
            <x v="330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242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7851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241">
      <pivotArea dataOnly="0" labelOnly="1" outline="0" fieldPosition="0">
        <references count="11">
          <reference field="0" count="1" selected="0">
            <x v="15"/>
          </reference>
          <reference field="1" count="1">
            <x v="7765"/>
          </reference>
          <reference field="3" count="1" selected="0">
            <x v="7868"/>
          </reference>
          <reference field="5" count="1" selected="0">
            <x v="42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40">
      <pivotArea dataOnly="0" labelOnly="1" outline="0" fieldPosition="0">
        <references count="11">
          <reference field="0" count="1" selected="0">
            <x v="15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39">
      <pivotArea outline="0" collapsedLevelsAreSubtotals="1" fieldPosition="0"/>
    </format>
    <format dxfId="4238">
      <pivotArea dataOnly="0" labelOnly="1" outline="0" axis="axisValues" fieldPosition="0"/>
    </format>
    <format dxfId="4237">
      <pivotArea dataOnly="0" outline="0" fieldPosition="0">
        <references count="1">
          <reference field="12" count="0" defaultSubtotal="1"/>
        </references>
      </pivotArea>
    </format>
    <format dxfId="4236">
      <pivotArea outline="0" collapsedLevelsAreSubtotals="1" fieldPosition="0"/>
    </format>
    <format dxfId="4235">
      <pivotArea dataOnly="0" labelOnly="1" outline="0" axis="axisValues" fieldPosition="0"/>
    </format>
    <format dxfId="4234">
      <pivotArea outline="0" collapsedLevelsAreSubtotals="1" fieldPosition="0"/>
    </format>
    <format dxfId="4233">
      <pivotArea dataOnly="0" labelOnly="1" outline="0" axis="axisValues" fieldPosition="0"/>
    </format>
    <format dxfId="4232">
      <pivotArea dataOnly="0" labelOnly="1" outline="0" axis="axisValues" fieldPosition="0"/>
    </format>
    <format dxfId="4231">
      <pivotArea outline="0" collapsedLevelsAreSubtotals="1" fieldPosition="0"/>
    </format>
    <format dxfId="4230">
      <pivotArea field="12" type="button" dataOnly="0" labelOnly="1" outline="0" axis="axisRow" fieldPosition="2"/>
    </format>
    <format dxfId="4229">
      <pivotArea field="10" type="button" dataOnly="0" labelOnly="1" outline="0" axis="axisRow" fieldPosition="3"/>
    </format>
    <format dxfId="4228">
      <pivotArea field="16" type="button" dataOnly="0" labelOnly="1" outline="0" axis="axisRow" fieldPosition="4"/>
    </format>
    <format dxfId="4227">
      <pivotArea field="18" type="button" dataOnly="0" labelOnly="1" outline="0" axis="axisRow" fieldPosition="5"/>
    </format>
    <format dxfId="4226">
      <pivotArea field="5" type="button" dataOnly="0" labelOnly="1" outline="0" axis="axisRow" fieldPosition="6"/>
    </format>
    <format dxfId="4225">
      <pivotArea field="9" type="button" dataOnly="0" labelOnly="1" outline="0" axis="axisRow" fieldPosition="7"/>
    </format>
    <format dxfId="4224">
      <pivotArea field="3" type="button" dataOnly="0" labelOnly="1" outline="0" axis="axisRow" fieldPosition="8"/>
    </format>
    <format dxfId="4223">
      <pivotArea field="7" type="button" dataOnly="0" labelOnly="1" outline="0" axis="axisRow" fieldPosition="9"/>
    </format>
    <format dxfId="4222">
      <pivotArea field="1" type="button" dataOnly="0" labelOnly="1" outline="0" axis="axisRow" fieldPosition="10"/>
    </format>
    <format dxfId="4221">
      <pivotArea dataOnly="0" labelOnly="1" outline="0" axis="axisValues" fieldPosition="0"/>
    </format>
    <format dxfId="422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31"/>
            <x v="36"/>
          </reference>
          <reference field="13" count="1" selected="0">
            <x v="0"/>
          </reference>
        </references>
      </pivotArea>
    </format>
    <format dxfId="421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31"/>
            <x v="36"/>
          </reference>
          <reference field="13" count="1" selected="0">
            <x v="0"/>
          </reference>
        </references>
      </pivotArea>
    </format>
    <format dxfId="4218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4217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421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21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2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10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4209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42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0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20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420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42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2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2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9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9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19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1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1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1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189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18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1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1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18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1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1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1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1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1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1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1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17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17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7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4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41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1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1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41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41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1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1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4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4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1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41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41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41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7"/>
          </reference>
        </references>
      </pivotArea>
    </format>
    <format dxfId="4102">
      <pivotArea dataOnly="0" labelOnly="1" outline="0" fieldPosition="0">
        <references count="7">
          <reference field="0" count="1" selected="0">
            <x v="14"/>
          </reference>
          <reference field="5" count="1">
            <x v="7782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01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00">
      <pivotArea dataOnly="0" labelOnly="1" outline="0" fieldPosition="0">
        <references count="7">
          <reference field="0" count="1" selected="0">
            <x v="2"/>
          </reference>
          <reference field="5" count="1">
            <x v="568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99">
      <pivotArea dataOnly="0" labelOnly="1" outline="0" fieldPosition="0">
        <references count="7">
          <reference field="0" count="1" selected="0">
            <x v="2"/>
          </reference>
          <reference field="5" count="1">
            <x v="44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9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97">
      <pivotArea dataOnly="0" labelOnly="1" outline="0" fieldPosition="0">
        <references count="7">
          <reference field="0" count="1" selected="0">
            <x v="12"/>
          </reference>
          <reference field="5" count="1">
            <x v="78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96">
      <pivotArea dataOnly="0" labelOnly="1" outline="0" fieldPosition="0">
        <references count="7">
          <reference field="0" count="1" selected="0">
            <x v="12"/>
          </reference>
          <reference field="5" count="1">
            <x v="78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95">
      <pivotArea dataOnly="0" labelOnly="1" outline="0" fieldPosition="0">
        <references count="7">
          <reference field="0" count="1" selected="0">
            <x v="13"/>
          </reference>
          <reference field="5" count="1"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94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93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92">
      <pivotArea dataOnly="0" labelOnly="1" outline="0" fieldPosition="0">
        <references count="7">
          <reference field="0" count="1" selected="0">
            <x v="13"/>
          </reference>
          <reference field="5" count="1">
            <x v="786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91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90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89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88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087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86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85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84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83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082">
      <pivotArea dataOnly="0" labelOnly="1" outline="0" fieldPosition="0">
        <references count="7">
          <reference field="0" count="1" selected="0">
            <x v="14"/>
          </reference>
          <reference field="5" count="1">
            <x v="7782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81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80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79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78">
      <pivotArea dataOnly="0" labelOnly="1" outline="0" fieldPosition="0">
        <references count="7">
          <reference field="0" count="1" selected="0">
            <x v="14"/>
          </reference>
          <reference field="5" count="1">
            <x v="7855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077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76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75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74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07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72">
      <pivotArea dataOnly="0" labelOnly="1" outline="0" fieldPosition="0">
        <references count="7">
          <reference field="0" count="1" selected="0">
            <x v="15"/>
          </reference>
          <reference field="5" count="1">
            <x v="77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71">
      <pivotArea dataOnly="0" labelOnly="1" outline="0" fieldPosition="0">
        <references count="7">
          <reference field="0" count="1" selected="0">
            <x v="15"/>
          </reference>
          <reference field="5" count="1">
            <x v="76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70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069">
      <pivotArea dataOnly="0" labelOnly="1" outline="0" fieldPosition="0">
        <references count="7">
          <reference field="0" count="1" selected="0">
            <x v="15"/>
          </reference>
          <reference field="5" count="2">
            <x v="2966"/>
            <x v="72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068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067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066">
      <pivotArea dataOnly="0" labelOnly="1" outline="0" fieldPosition="0">
        <references count="7">
          <reference field="0" count="1" selected="0">
            <x v="15"/>
          </reference>
          <reference field="5" count="2">
            <x v="4400"/>
            <x v="78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65">
      <pivotArea dataOnly="0" labelOnly="1" outline="0" fieldPosition="0">
        <references count="7">
          <reference field="0" count="1" selected="0">
            <x v="15"/>
          </reference>
          <reference field="5" count="2">
            <x v="2001"/>
            <x v="77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6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0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42">
      <pivotArea dataOnly="0" labelOnly="1" outline="0" fieldPosition="0">
        <references count="9">
          <reference field="0" count="1" selected="0">
            <x v="2"/>
          </reference>
          <reference field="3" count="1">
            <x v="7889"/>
          </reference>
          <reference field="5" count="1" selected="0">
            <x v="5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41">
      <pivotArea dataOnly="0" labelOnly="1" outline="0" fieldPosition="0">
        <references count="9">
          <reference field="0" count="1" selected="0">
            <x v="2"/>
          </reference>
          <reference field="3" count="1">
            <x v="7891"/>
          </reference>
          <reference field="5" count="1" selected="0">
            <x v="4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40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3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36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035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34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33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031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30">
      <pivotArea dataOnly="0" labelOnly="1" outline="0" fieldPosition="0">
        <references count="9">
          <reference field="0" count="1" selected="0">
            <x v="14"/>
          </reference>
          <reference field="3" count="1">
            <x v="7765"/>
          </reference>
          <reference field="5" count="1" selected="0">
            <x v="25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027">
      <pivotArea dataOnly="0" labelOnly="1" outline="0" fieldPosition="0">
        <references count="9">
          <reference field="0" count="1" selected="0">
            <x v="14"/>
          </reference>
          <reference field="3" count="1">
            <x v="7882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26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25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24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023">
      <pivotArea dataOnly="0" labelOnly="1" outline="0" fieldPosition="0">
        <references count="9">
          <reference field="0" count="1" selected="0">
            <x v="15"/>
          </reference>
          <reference field="3" count="1">
            <x v="7850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020">
      <pivotArea dataOnly="0" labelOnly="1" outline="0" fieldPosition="0">
        <references count="9">
          <reference field="0" count="1" selected="0">
            <x v="15"/>
          </reference>
          <reference field="3" count="2">
            <x v="7745"/>
            <x v="7746"/>
          </reference>
          <reference field="5" count="1" selected="0">
            <x v="77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0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0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18">
      <pivotArea dataOnly="0" labelOnly="1" outline="0" fieldPosition="0">
        <references count="9">
          <reference field="0" count="1" selected="0">
            <x v="15"/>
          </reference>
          <reference field="3" count="1">
            <x v="7849"/>
          </reference>
          <reference field="5" count="1" selected="0">
            <x v="77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1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9"/>
          </reference>
          <reference field="5" count="1" selected="0">
            <x v="5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76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76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4"/>
          </reference>
          <reference field="5" count="1" selected="0">
            <x v="77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5"/>
          </reference>
          <reference field="5" count="1" selected="0">
            <x v="25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2"/>
          </reference>
          <reference field="5" count="1" selected="0">
            <x v="78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0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9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5"/>
          </reference>
          <reference field="5" count="1" selected="0">
            <x v="77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9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9"/>
          </reference>
          <reference field="5" count="1" selected="0">
            <x v="77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95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94">
      <pivotArea dataOnly="0" labelOnly="1" outline="0" fieldPosition="0">
        <references count="11">
          <reference field="0" count="1" selected="0">
            <x v="13"/>
          </reference>
          <reference field="1" count="1">
            <x v="7769"/>
          </reference>
          <reference field="3" count="1" selected="0">
            <x v="0"/>
          </reference>
          <reference field="5" count="1" selected="0">
            <x v="4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93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92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91">
      <pivotArea dataOnly="0" labelOnly="1" outline="0" fieldPosition="0">
        <references count="11">
          <reference field="0" count="1" selected="0">
            <x v="13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2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90">
      <pivotArea dataOnly="0" labelOnly="1" outline="0" fieldPosition="0">
        <references count="11">
          <reference field="0" count="1" selected="0">
            <x v="13"/>
          </reference>
          <reference field="1" count="1">
            <x v="7781"/>
          </reference>
          <reference field="3" count="1" selected="0">
            <x v="0"/>
          </reference>
          <reference field="5" count="1" selected="0">
            <x v="7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89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7727"/>
          </reference>
          <reference field="5" count="1" selected="0">
            <x v="77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88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7851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987">
      <pivotArea dataOnly="0" labelOnly="1" outline="0" fieldPosition="0">
        <references count="11">
          <reference field="0" count="1" selected="0">
            <x v="15"/>
          </reference>
          <reference field="1" count="1">
            <x v="7777"/>
          </reference>
          <reference field="3" count="1" selected="0">
            <x v="0"/>
          </reference>
          <reference field="5" count="1" selected="0">
            <x v="20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86">
      <pivotArea outline="0" collapsedLevelsAreSubtotals="1" fieldPosition="0"/>
    </format>
    <format dxfId="3985">
      <pivotArea dataOnly="0" labelOnly="1" outline="0" axis="axisValues" fieldPosition="0"/>
    </format>
    <format dxfId="3984">
      <pivotArea dataOnly="0" outline="0" fieldPosition="0">
        <references count="1">
          <reference field="12" count="0" defaultSubtotal="1"/>
        </references>
      </pivotArea>
    </format>
    <format dxfId="3983">
      <pivotArea outline="0" collapsedLevelsAreSubtotals="1" fieldPosition="0"/>
    </format>
    <format dxfId="3982">
      <pivotArea dataOnly="0" labelOnly="1" outline="0" axis="axisValues" fieldPosition="0"/>
    </format>
    <format dxfId="3981">
      <pivotArea outline="0" collapsedLevelsAreSubtotals="1" fieldPosition="0"/>
    </format>
    <format dxfId="3980">
      <pivotArea dataOnly="0" labelOnly="1" outline="0" axis="axisValues" fieldPosition="0"/>
    </format>
    <format dxfId="3979">
      <pivotArea dataOnly="0" labelOnly="1" outline="0" axis="axisValues" fieldPosition="0"/>
    </format>
    <format dxfId="3978">
      <pivotArea outline="0" collapsedLevelsAreSubtotals="1" fieldPosition="0"/>
    </format>
    <format dxfId="3977">
      <pivotArea field="12" type="button" dataOnly="0" labelOnly="1" outline="0" axis="axisRow" fieldPosition="2"/>
    </format>
    <format dxfId="3976">
      <pivotArea field="10" type="button" dataOnly="0" labelOnly="1" outline="0" axis="axisRow" fieldPosition="3"/>
    </format>
    <format dxfId="3975">
      <pivotArea field="16" type="button" dataOnly="0" labelOnly="1" outline="0" axis="axisRow" fieldPosition="4"/>
    </format>
    <format dxfId="3974">
      <pivotArea field="18" type="button" dataOnly="0" labelOnly="1" outline="0" axis="axisRow" fieldPosition="5"/>
    </format>
    <format dxfId="3973">
      <pivotArea field="5" type="button" dataOnly="0" labelOnly="1" outline="0" axis="axisRow" fieldPosition="6"/>
    </format>
    <format dxfId="3972">
      <pivotArea field="9" type="button" dataOnly="0" labelOnly="1" outline="0" axis="axisRow" fieldPosition="7"/>
    </format>
    <format dxfId="3971">
      <pivotArea field="3" type="button" dataOnly="0" labelOnly="1" outline="0" axis="axisRow" fieldPosition="8"/>
    </format>
    <format dxfId="3970">
      <pivotArea field="7" type="button" dataOnly="0" labelOnly="1" outline="0" axis="axisRow" fieldPosition="9"/>
    </format>
    <format dxfId="3969">
      <pivotArea field="1" type="button" dataOnly="0" labelOnly="1" outline="0" axis="axisRow" fieldPosition="10"/>
    </format>
    <format dxfId="3968">
      <pivotArea dataOnly="0" labelOnly="1" outline="0" axis="axisValues" fieldPosition="0"/>
    </format>
    <format dxfId="396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396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396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96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96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9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9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57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3956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39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5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95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95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48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9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9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9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9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93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9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93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93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93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9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9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3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3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3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39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91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91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9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9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3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3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9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9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9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9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3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8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7"/>
            <x v="42"/>
            <x v="59"/>
            <x v="129"/>
          </reference>
        </references>
      </pivotArea>
    </format>
    <format dxfId="38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38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3892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91">
      <pivotArea dataOnly="0" labelOnly="1" outline="0" fieldPosition="0">
        <references count="7">
          <reference field="0" count="1" selected="0">
            <x v="0"/>
          </reference>
          <reference field="5" count="2">
            <x v="1919"/>
            <x v="53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9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889">
      <pivotArea dataOnly="0" labelOnly="1" outline="0" fieldPosition="0">
        <references count="7">
          <reference field="0" count="1" selected="0">
            <x v="12"/>
          </reference>
          <reference field="5" count="1">
            <x v="78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88">
      <pivotArea dataOnly="0" labelOnly="1" outline="0" fieldPosition="0">
        <references count="7">
          <reference field="0" count="1" selected="0">
            <x v="13"/>
          </reference>
          <reference field="5" count="1"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87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86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885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884">
      <pivotArea dataOnly="0" labelOnly="1" outline="0" fieldPosition="0">
        <references count="7">
          <reference field="0" count="1" selected="0">
            <x v="13"/>
          </reference>
          <reference field="5" count="1">
            <x v="786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83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82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81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880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79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78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77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876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875">
      <pivotArea dataOnly="0" labelOnly="1" outline="0" fieldPosition="0">
        <references count="7">
          <reference field="0" count="1" selected="0">
            <x v="14"/>
          </reference>
          <reference field="5" count="1">
            <x v="7837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874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73">
      <pivotArea dataOnly="0" labelOnly="1" outline="0" fieldPosition="0">
        <references count="7">
          <reference field="0" count="1" selected="0">
            <x v="15"/>
          </reference>
          <reference field="5" count="1">
            <x v="77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72">
      <pivotArea dataOnly="0" labelOnly="1" outline="0" fieldPosition="0">
        <references count="7">
          <reference field="0" count="1" selected="0">
            <x v="15"/>
          </reference>
          <reference field="5" count="1">
            <x v="76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871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87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8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5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86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59">
      <pivotArea dataOnly="0" labelOnly="1" outline="0" fieldPosition="0">
        <references count="9">
          <reference field="0" count="1" selected="0">
            <x v="0"/>
          </reference>
          <reference field="3" count="1">
            <x v="7644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58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8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54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53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52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851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850">
      <pivotArea dataOnly="0" labelOnly="1" outline="0" fieldPosition="0">
        <references count="9">
          <reference field="0" count="1" selected="0">
            <x v="14"/>
          </reference>
          <reference field="3" count="1">
            <x v="7853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8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4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4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44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8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37">
      <pivotArea dataOnly="0" labelOnly="1" outline="0" fieldPosition="0">
        <references count="11">
          <reference field="0" count="1" selected="0">
            <x v="7"/>
          </reference>
          <reference field="1" count="1">
            <x v="7785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836">
      <pivotArea dataOnly="0" labelOnly="1" outline="0" fieldPosition="0">
        <references count="11">
          <reference field="0" count="1" selected="0">
            <x v="12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8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35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34">
      <pivotArea dataOnly="0" labelOnly="1" outline="0" fieldPosition="0">
        <references count="11">
          <reference field="0" count="1" selected="0">
            <x v="13"/>
          </reference>
          <reference field="1" count="1">
            <x v="7769"/>
          </reference>
          <reference field="3" count="1" selected="0">
            <x v="0"/>
          </reference>
          <reference field="5" count="1" selected="0">
            <x v="4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33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832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31">
      <pivotArea dataOnly="0" labelOnly="1" outline="0" fieldPosition="0">
        <references count="11">
          <reference field="0" count="1" selected="0">
            <x v="13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2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30">
      <pivotArea dataOnly="0" labelOnly="1" outline="0" fieldPosition="0">
        <references count="11">
          <reference field="0" count="1" selected="0">
            <x v="13"/>
          </reference>
          <reference field="1" count="1">
            <x v="7781"/>
          </reference>
          <reference field="3" count="1" selected="0">
            <x v="0"/>
          </reference>
          <reference field="5" count="1" selected="0">
            <x v="7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829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7851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828">
      <pivotArea outline="0" collapsedLevelsAreSubtotals="1" fieldPosition="0"/>
    </format>
    <format dxfId="3827">
      <pivotArea dataOnly="0" labelOnly="1" outline="0" axis="axisValues" fieldPosition="0"/>
    </format>
    <format dxfId="3826">
      <pivotArea dataOnly="0" outline="0" fieldPosition="0">
        <references count="1">
          <reference field="12" count="0" defaultSubtotal="1"/>
        </references>
      </pivotArea>
    </format>
    <format dxfId="3825">
      <pivotArea outline="0" collapsedLevelsAreSubtotals="1" fieldPosition="0"/>
    </format>
    <format dxfId="3824">
      <pivotArea dataOnly="0" labelOnly="1" outline="0" axis="axisValues" fieldPosition="0"/>
    </format>
    <format dxfId="3823">
      <pivotArea outline="0" collapsedLevelsAreSubtotals="1" fieldPosition="0"/>
    </format>
    <format dxfId="3822">
      <pivotArea dataOnly="0" labelOnly="1" outline="0" axis="axisValues" fieldPosition="0"/>
    </format>
    <format dxfId="3821">
      <pivotArea dataOnly="0" labelOnly="1" outline="0" axis="axisValues" fieldPosition="0"/>
    </format>
    <format dxfId="3820">
      <pivotArea outline="0" collapsedLevelsAreSubtotals="1" fieldPosition="0"/>
    </format>
    <format dxfId="3819">
      <pivotArea field="12" type="button" dataOnly="0" labelOnly="1" outline="0" axis="axisRow" fieldPosition="2"/>
    </format>
    <format dxfId="3818">
      <pivotArea field="10" type="button" dataOnly="0" labelOnly="1" outline="0" axis="axisRow" fieldPosition="3"/>
    </format>
    <format dxfId="3817">
      <pivotArea field="16" type="button" dataOnly="0" labelOnly="1" outline="0" axis="axisRow" fieldPosition="4"/>
    </format>
    <format dxfId="3816">
      <pivotArea field="18" type="button" dataOnly="0" labelOnly="1" outline="0" axis="axisRow" fieldPosition="5"/>
    </format>
    <format dxfId="3815">
      <pivotArea field="5" type="button" dataOnly="0" labelOnly="1" outline="0" axis="axisRow" fieldPosition="6"/>
    </format>
    <format dxfId="3814">
      <pivotArea field="9" type="button" dataOnly="0" labelOnly="1" outline="0" axis="axisRow" fieldPosition="7"/>
    </format>
    <format dxfId="3813">
      <pivotArea field="3" type="button" dataOnly="0" labelOnly="1" outline="0" axis="axisRow" fieldPosition="8"/>
    </format>
    <format dxfId="3812">
      <pivotArea field="7" type="button" dataOnly="0" labelOnly="1" outline="0" axis="axisRow" fieldPosition="9"/>
    </format>
    <format dxfId="3811">
      <pivotArea field="1" type="button" dataOnly="0" labelOnly="1" outline="0" axis="axisRow" fieldPosition="10"/>
    </format>
    <format dxfId="3810">
      <pivotArea dataOnly="0" labelOnly="1" outline="0" axis="axisValues" fieldPosition="0"/>
    </format>
    <format dxfId="3809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808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807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3806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38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8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80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380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3801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3800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3799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3798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3797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3796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37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91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3790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3789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3788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37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85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7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7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37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3781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780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7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3778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7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7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7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7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7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7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7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7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7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7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7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7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37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7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7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7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7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7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7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7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7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7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7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7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7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7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7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7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37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7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7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37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37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37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37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37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37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37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37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37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37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37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37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37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37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37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37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37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37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37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2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7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71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7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7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71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714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71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7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7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7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7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70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70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7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7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7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70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70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7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700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36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6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369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36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369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36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369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36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36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369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368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3688">
      <pivotArea dataOnly="0" labelOnly="1" outline="0" fieldPosition="0">
        <references count="4">
          <reference field="0" count="1" selected="0">
            <x v="15"/>
          </reference>
          <reference field="10" count="22">
            <x v="1"/>
            <x v="2"/>
            <x v="3"/>
            <x v="5"/>
            <x v="7"/>
            <x v="8"/>
            <x v="9"/>
            <x v="16"/>
            <x v="18"/>
            <x v="19"/>
            <x v="20"/>
            <x v="22"/>
            <x v="23"/>
            <x v="24"/>
            <x v="26"/>
            <x v="27"/>
            <x v="28"/>
            <x v="40"/>
            <x v="45"/>
            <x v="50"/>
            <x v="58"/>
            <x v="6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87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87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5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3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5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5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5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35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5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35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35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5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5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35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35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35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5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35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35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5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35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5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35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5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5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35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35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5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35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35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35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35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5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5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35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07"/>
          </reference>
        </references>
      </pivotArea>
    </format>
    <format dxfId="35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35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5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5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5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35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3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3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3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3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3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3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3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3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3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3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3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3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4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34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6"/>
          </reference>
        </references>
      </pivotArea>
    </format>
    <format dxfId="34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34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8"/>
          </reference>
        </references>
      </pivotArea>
    </format>
    <format dxfId="34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4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34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"/>
            <x v="3"/>
            <x v="4"/>
          </reference>
        </references>
      </pivotArea>
    </format>
    <format dxfId="34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3"/>
          </reference>
        </references>
      </pivotArea>
    </format>
    <format dxfId="34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2"/>
            <x v="13"/>
          </reference>
        </references>
      </pivotArea>
    </format>
    <format dxfId="34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5"/>
            <x v="6"/>
          </reference>
        </references>
      </pivotArea>
    </format>
    <format dxfId="34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0"/>
            <x v="2"/>
            <x v="3"/>
            <x v="4"/>
          </reference>
        </references>
      </pivotArea>
    </format>
    <format dxfId="34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10"/>
            <x v="16"/>
          </reference>
        </references>
      </pivotArea>
    </format>
    <format dxfId="34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11"/>
          </reference>
        </references>
      </pivotArea>
    </format>
    <format dxfId="34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34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4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34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6"/>
          </reference>
        </references>
      </pivotArea>
    </format>
    <format dxfId="34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34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3456">
      <pivotArea dataOnly="0" labelOnly="1" outline="0" fieldPosition="0">
        <references count="7">
          <reference field="0" count="1" selected="0">
            <x v="4"/>
          </reference>
          <reference field="5" count="1">
            <x v="706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55">
      <pivotArea dataOnly="0" labelOnly="1" outline="0" fieldPosition="0">
        <references count="7">
          <reference field="0" count="1" selected="0">
            <x v="7"/>
          </reference>
          <reference field="5" count="1">
            <x v="783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54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53">
      <pivotArea dataOnly="0" labelOnly="1" outline="0" fieldPosition="0">
        <references count="7">
          <reference field="0" count="1" selected="0">
            <x v="14"/>
          </reference>
          <reference field="5" count="2">
            <x v="4288"/>
            <x v="688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452">
      <pivotArea dataOnly="0" labelOnly="1" outline="0" fieldPosition="0">
        <references count="7">
          <reference field="0" count="1" selected="0">
            <x v="14"/>
          </reference>
          <reference field="5" count="1">
            <x v="7769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51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5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49">
      <pivotArea dataOnly="0" labelOnly="1" outline="0" fieldPosition="0">
        <references count="7">
          <reference field="0" count="1" selected="0">
            <x v="7"/>
          </reference>
          <reference field="5" count="1">
            <x v="19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48">
      <pivotArea dataOnly="0" labelOnly="1" outline="0" fieldPosition="0">
        <references count="7">
          <reference field="0" count="1" selected="0">
            <x v="7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447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6">
      <pivotArea dataOnly="0" labelOnly="1" outline="0" fieldPosition="0">
        <references count="7">
          <reference field="0" count="1" selected="0">
            <x v="7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5">
      <pivotArea dataOnly="0" labelOnly="1" outline="0" fieldPosition="0">
        <references count="7">
          <reference field="0" count="1" selected="0">
            <x v="7"/>
          </reference>
          <reference field="5" count="1">
            <x v="468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44">
      <pivotArea dataOnly="0" labelOnly="1" outline="0" fieldPosition="0">
        <references count="7">
          <reference field="0" count="1" selected="0">
            <x v="7"/>
          </reference>
          <reference field="5" count="1">
            <x v="780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43">
      <pivotArea dataOnly="0" labelOnly="1" outline="0" fieldPosition="0">
        <references count="7">
          <reference field="0" count="1" selected="0">
            <x v="7"/>
          </reference>
          <reference field="5" count="1">
            <x v="494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42">
      <pivotArea dataOnly="0" labelOnly="1" outline="0" fieldPosition="0">
        <references count="7">
          <reference field="0" count="1" selected="0">
            <x v="7"/>
          </reference>
          <reference field="5" count="1">
            <x v="780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1">
      <pivotArea dataOnly="0" labelOnly="1" outline="0" fieldPosition="0">
        <references count="7">
          <reference field="0" count="1" selected="0">
            <x v="7"/>
          </reference>
          <reference field="5" count="1">
            <x v="386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40">
      <pivotArea dataOnly="0" labelOnly="1" outline="0" fieldPosition="0">
        <references count="7">
          <reference field="0" count="1" selected="0">
            <x v="7"/>
          </reference>
          <reference field="5" count="1">
            <x v="779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39">
      <pivotArea dataOnly="0" labelOnly="1" outline="0" fieldPosition="0">
        <references count="7">
          <reference field="0" count="1" selected="0">
            <x v="7"/>
          </reference>
          <reference field="5" count="1">
            <x v="779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438">
      <pivotArea dataOnly="0" labelOnly="1" outline="0" fieldPosition="0">
        <references count="7">
          <reference field="0" count="1" selected="0">
            <x v="7"/>
          </reference>
          <reference field="5" count="1">
            <x v="4998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37">
      <pivotArea dataOnly="0" labelOnly="1" outline="0" fieldPosition="0">
        <references count="7">
          <reference field="0" count="1" selected="0">
            <x v="7"/>
          </reference>
          <reference field="5" count="1">
            <x v="5319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36">
      <pivotArea dataOnly="0" labelOnly="1" outline="0" fieldPosition="0">
        <references count="7">
          <reference field="0" count="1" selected="0">
            <x v="7"/>
          </reference>
          <reference field="5" count="1">
            <x v="783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435">
      <pivotArea dataOnly="0" labelOnly="1" outline="0" fieldPosition="0">
        <references count="7">
          <reference field="0" count="1" selected="0">
            <x v="7"/>
          </reference>
          <reference field="5" count="1">
            <x v="779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34">
      <pivotArea dataOnly="0" labelOnly="1" outline="0" fieldPosition="0">
        <references count="7">
          <reference field="0" count="1" selected="0">
            <x v="7"/>
          </reference>
          <reference field="5" count="1">
            <x v="2386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33">
      <pivotArea dataOnly="0" labelOnly="1" outline="0" fieldPosition="0">
        <references count="7">
          <reference field="0" count="1" selected="0">
            <x v="7"/>
          </reference>
          <reference field="5" count="1">
            <x v="7788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32">
      <pivotArea dataOnly="0" labelOnly="1" outline="0" fieldPosition="0">
        <references count="7">
          <reference field="0" count="1" selected="0">
            <x v="7"/>
          </reference>
          <reference field="5" count="2">
            <x v="1897"/>
            <x v="778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31">
      <pivotArea dataOnly="0" labelOnly="1" outline="0" fieldPosition="0">
        <references count="7">
          <reference field="0" count="1" selected="0">
            <x v="7"/>
          </reference>
          <reference field="5" count="1">
            <x v="7885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3430">
      <pivotArea dataOnly="0" labelOnly="1" outline="0" fieldPosition="0">
        <references count="7">
          <reference field="0" count="1" selected="0">
            <x v="7"/>
          </reference>
          <reference field="5" count="1">
            <x v="779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29">
      <pivotArea dataOnly="0" labelOnly="1" outline="0" fieldPosition="0">
        <references count="7">
          <reference field="0" count="1" selected="0">
            <x v="7"/>
          </reference>
          <reference field="5" count="1">
            <x v="3575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28">
      <pivotArea dataOnly="0" labelOnly="1" outline="0" fieldPosition="0">
        <references count="7">
          <reference field="0" count="1" selected="0">
            <x v="7"/>
          </reference>
          <reference field="5" count="1">
            <x v="780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27">
      <pivotArea dataOnly="0" labelOnly="1" outline="0" fieldPosition="0">
        <references count="7">
          <reference field="0" count="1" selected="0">
            <x v="7"/>
          </reference>
          <reference field="5" count="2">
            <x v="7823"/>
            <x v="7832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26">
      <pivotArea dataOnly="0" labelOnly="1" outline="0" fieldPosition="0">
        <references count="7">
          <reference field="0" count="1" selected="0">
            <x v="7"/>
          </reference>
          <reference field="5" count="1">
            <x v="2740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25">
      <pivotArea dataOnly="0" labelOnly="1" outline="0" fieldPosition="0">
        <references count="7">
          <reference field="0" count="1" selected="0">
            <x v="7"/>
          </reference>
          <reference field="5" count="1">
            <x v="7803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424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23">
      <pivotArea dataOnly="0" labelOnly="1" outline="0" fieldPosition="0">
        <references count="7">
          <reference field="0" count="1" selected="0">
            <x v="7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22">
      <pivotArea dataOnly="0" labelOnly="1" outline="0" fieldPosition="0">
        <references count="7">
          <reference field="0" count="1" selected="0">
            <x v="7"/>
          </reference>
          <reference field="5" count="1">
            <x v="7786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1">
      <pivotArea dataOnly="0" labelOnly="1" outline="0" fieldPosition="0">
        <references count="7">
          <reference field="0" count="1" selected="0">
            <x v="7"/>
          </reference>
          <reference field="5" count="1">
            <x v="780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0">
      <pivotArea dataOnly="0" labelOnly="1" outline="0" fieldPosition="0">
        <references count="7">
          <reference field="0" count="1" selected="0">
            <x v="7"/>
          </reference>
          <reference field="5" count="1">
            <x v="7789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19">
      <pivotArea dataOnly="0" labelOnly="1" outline="0" fieldPosition="0">
        <references count="7">
          <reference field="0" count="1" selected="0">
            <x v="7"/>
          </reference>
          <reference field="5" count="1">
            <x v="6014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18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17">
      <pivotArea dataOnly="0" labelOnly="1" outline="0" fieldPosition="0">
        <references count="7">
          <reference field="0" count="1" selected="0">
            <x v="7"/>
          </reference>
          <reference field="5" count="1">
            <x v="782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16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15">
      <pivotArea dataOnly="0" labelOnly="1" outline="0" fieldPosition="0">
        <references count="7">
          <reference field="0" count="1" selected="0">
            <x v="7"/>
          </reference>
          <reference field="5" count="1">
            <x v="780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14">
      <pivotArea dataOnly="0" labelOnly="1" outline="0" fieldPosition="0">
        <references count="7">
          <reference field="0" count="1" selected="0">
            <x v="7"/>
          </reference>
          <reference field="5" count="1">
            <x v="780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413">
      <pivotArea dataOnly="0" labelOnly="1" outline="0" fieldPosition="0">
        <references count="7">
          <reference field="0" count="1" selected="0">
            <x v="7"/>
          </reference>
          <reference field="5" count="1">
            <x v="780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12">
      <pivotArea dataOnly="0" labelOnly="1" outline="0" fieldPosition="0">
        <references count="7">
          <reference field="0" count="1" selected="0">
            <x v="7"/>
          </reference>
          <reference field="5" count="1">
            <x v="573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11">
      <pivotArea dataOnly="0" labelOnly="1" outline="0" fieldPosition="0">
        <references count="7">
          <reference field="0" count="1" selected="0">
            <x v="7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10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409">
      <pivotArea dataOnly="0" labelOnly="1" outline="0" fieldPosition="0">
        <references count="7">
          <reference field="0" count="1" selected="0">
            <x v="7"/>
          </reference>
          <reference field="5" count="1">
            <x v="7830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08">
      <pivotArea dataOnly="0" labelOnly="1" outline="0" fieldPosition="0">
        <references count="7">
          <reference field="0" count="1" selected="0">
            <x v="7"/>
          </reference>
          <reference field="5" count="2">
            <x v="7795"/>
            <x v="7814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07">
      <pivotArea dataOnly="0" labelOnly="1" outline="0" fieldPosition="0">
        <references count="7">
          <reference field="0" count="1" selected="0">
            <x v="7"/>
          </reference>
          <reference field="5" count="1">
            <x v="7793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06">
      <pivotArea dataOnly="0" labelOnly="1" outline="0" fieldPosition="0">
        <references count="7">
          <reference field="0" count="1" selected="0">
            <x v="7"/>
          </reference>
          <reference field="5" count="1">
            <x v="3500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05">
      <pivotArea dataOnly="0" labelOnly="1" outline="0" fieldPosition="0">
        <references count="7">
          <reference field="0" count="1" selected="0">
            <x v="7"/>
          </reference>
          <reference field="5" count="1">
            <x v="7802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04">
      <pivotArea dataOnly="0" labelOnly="1" outline="0" fieldPosition="0">
        <references count="7">
          <reference field="0" count="1" selected="0">
            <x v="7"/>
          </reference>
          <reference field="5" count="1">
            <x v="5085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403">
      <pivotArea dataOnly="0" labelOnly="1" outline="0" fieldPosition="0">
        <references count="7">
          <reference field="0" count="1" selected="0">
            <x v="7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02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01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00">
      <pivotArea dataOnly="0" labelOnly="1" outline="0" fieldPosition="0">
        <references count="7">
          <reference field="0" count="1" selected="0">
            <x v="7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99">
      <pivotArea dataOnly="0" labelOnly="1" outline="0" fieldPosition="0">
        <references count="7">
          <reference field="0" count="1" selected="0">
            <x v="7"/>
          </reference>
          <reference field="5" count="1">
            <x v="7799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98">
      <pivotArea dataOnly="0" labelOnly="1" outline="0" fieldPosition="0">
        <references count="7">
          <reference field="0" count="1" selected="0">
            <x v="7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397">
      <pivotArea dataOnly="0" labelOnly="1" outline="0" fieldPosition="0">
        <references count="7">
          <reference field="0" count="1" selected="0">
            <x v="7"/>
          </reference>
          <reference field="5" count="1">
            <x v="7790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96">
      <pivotArea dataOnly="0" labelOnly="1" outline="0" fieldPosition="0">
        <references count="7">
          <reference field="0" count="1" selected="0">
            <x v="7"/>
          </reference>
          <reference field="5" count="1">
            <x v="1415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95">
      <pivotArea dataOnly="0" labelOnly="1" outline="0" fieldPosition="0">
        <references count="7">
          <reference field="0" count="1" selected="0">
            <x v="7"/>
          </reference>
          <reference field="5" count="1">
            <x v="590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394">
      <pivotArea dataOnly="0" labelOnly="1" outline="0" fieldPosition="0">
        <references count="7">
          <reference field="0" count="1" selected="0">
            <x v="7"/>
          </reference>
          <reference field="5" count="1">
            <x v="1592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93">
      <pivotArea dataOnly="0" labelOnly="1" outline="0" fieldPosition="0">
        <references count="7">
          <reference field="0" count="1" selected="0">
            <x v="7"/>
          </reference>
          <reference field="5" count="1">
            <x v="165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92">
      <pivotArea dataOnly="0" labelOnly="1" outline="0" fieldPosition="0">
        <references count="7">
          <reference field="0" count="1" selected="0">
            <x v="7"/>
          </reference>
          <reference field="5" count="1">
            <x v="7829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91">
      <pivotArea dataOnly="0" labelOnly="1" outline="0" fieldPosition="0">
        <references count="7">
          <reference field="0" count="1" selected="0">
            <x v="7"/>
          </reference>
          <reference field="5" count="1">
            <x v="4593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90">
      <pivotArea dataOnly="0" labelOnly="1" outline="0" fieldPosition="0">
        <references count="7">
          <reference field="0" count="1" selected="0">
            <x v="7"/>
          </reference>
          <reference field="5" count="1">
            <x v="7813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89">
      <pivotArea dataOnly="0" labelOnly="1" outline="0" fieldPosition="0">
        <references count="7">
          <reference field="0" count="1" selected="0">
            <x v="7"/>
          </reference>
          <reference field="5" count="1">
            <x v="7825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88">
      <pivotArea dataOnly="0" labelOnly="1" outline="0" fieldPosition="0">
        <references count="7">
          <reference field="0" count="1" selected="0">
            <x v="7"/>
          </reference>
          <reference field="5" count="2">
            <x v="7817"/>
            <x v="7826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87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86">
      <pivotArea dataOnly="0" labelOnly="1" outline="0" fieldPosition="0">
        <references count="7">
          <reference field="0" count="1" selected="0">
            <x v="7"/>
          </reference>
          <reference field="5" count="1">
            <x v="7792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85">
      <pivotArea dataOnly="0" labelOnly="1" outline="0" fieldPosition="0">
        <references count="7">
          <reference field="0" count="1" selected="0">
            <x v="7"/>
          </reference>
          <reference field="5" count="1">
            <x v="7798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84">
      <pivotArea dataOnly="0" labelOnly="1" outline="0" fieldPosition="0">
        <references count="7">
          <reference field="0" count="1" selected="0">
            <x v="12"/>
          </reference>
          <reference field="5" count="2">
            <x v="7784"/>
            <x v="77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83">
      <pivotArea dataOnly="0" labelOnly="1" outline="0" fieldPosition="0">
        <references count="7">
          <reference field="0" count="1" selected="0">
            <x v="13"/>
          </reference>
          <reference field="5" count="2">
            <x v="7556"/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82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81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380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79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78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77">
      <pivotArea dataOnly="0" labelOnly="1" outline="0" fieldPosition="0">
        <references count="7">
          <reference field="0" count="1" selected="0">
            <x v="14"/>
          </reference>
          <reference field="5" count="1">
            <x v="2163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76">
      <pivotArea dataOnly="0" labelOnly="1" outline="0" fieldPosition="0">
        <references count="7">
          <reference field="0" count="1" selected="0">
            <x v="14"/>
          </reference>
          <reference field="5" count="1">
            <x v="746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75">
      <pivotArea dataOnly="0" labelOnly="1" outline="0" fieldPosition="0">
        <references count="7">
          <reference field="0" count="1" selected="0">
            <x v="14"/>
          </reference>
          <reference field="5" count="1">
            <x v="774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74">
      <pivotArea dataOnly="0" labelOnly="1" outline="0" fieldPosition="0">
        <references count="7">
          <reference field="0" count="1" selected="0">
            <x v="14"/>
          </reference>
          <reference field="5" count="1">
            <x v="7780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73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72">
      <pivotArea dataOnly="0" labelOnly="1" outline="0" fieldPosition="0">
        <references count="7">
          <reference field="0" count="1" selected="0">
            <x v="14"/>
          </reference>
          <reference field="5" count="1">
            <x v="774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371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3370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369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68">
      <pivotArea dataOnly="0" labelOnly="1" outline="0" fieldPosition="0">
        <references count="7">
          <reference field="0" count="1" selected="0">
            <x v="14"/>
          </reference>
          <reference field="5" count="1">
            <x v="683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67">
      <pivotArea dataOnly="0" labelOnly="1" outline="0" fieldPosition="0">
        <references count="7">
          <reference field="0" count="1" selected="0">
            <x v="14"/>
          </reference>
          <reference field="5" count="2">
            <x v="7641"/>
            <x v="77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66">
      <pivotArea dataOnly="0" labelOnly="1" outline="0" fieldPosition="0">
        <references count="7">
          <reference field="0" count="1" selected="0">
            <x v="14"/>
          </reference>
          <reference field="5" count="1">
            <x v="777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365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364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363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362">
      <pivotArea dataOnly="0" labelOnly="1" outline="0" fieldPosition="0">
        <references count="7">
          <reference field="0" count="1" selected="0">
            <x v="14"/>
          </reference>
          <reference field="5" count="2">
            <x v="7777"/>
            <x v="777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61">
      <pivotArea dataOnly="0" labelOnly="1" outline="0" fieldPosition="0">
        <references count="7">
          <reference field="0" count="1" selected="0">
            <x v="14"/>
          </reference>
          <reference field="5" count="1">
            <x v="5022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60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59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58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57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56">
      <pivotArea dataOnly="0" labelOnly="1" outline="0" fieldPosition="0">
        <references count="7">
          <reference field="0" count="1" selected="0">
            <x v="14"/>
          </reference>
          <reference field="5" count="2">
            <x v="7771"/>
            <x v="7776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55">
      <pivotArea dataOnly="0" labelOnly="1" outline="0" fieldPosition="0">
        <references count="7">
          <reference field="0" count="1" selected="0">
            <x v="14"/>
          </reference>
          <reference field="5" count="1">
            <x v="7775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54">
      <pivotArea dataOnly="0" labelOnly="1" outline="0" fieldPosition="0">
        <references count="7">
          <reference field="0" count="1" selected="0">
            <x v="14"/>
          </reference>
          <reference field="5" count="1">
            <x v="777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53">
      <pivotArea dataOnly="0" labelOnly="1" outline="0" fieldPosition="0">
        <references count="7">
          <reference field="0" count="1" selected="0">
            <x v="14"/>
          </reference>
          <reference field="5" count="1">
            <x v="7778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52">
      <pivotArea dataOnly="0" labelOnly="1" outline="0" fieldPosition="0">
        <references count="7">
          <reference field="0" count="1" selected="0">
            <x v="14"/>
          </reference>
          <reference field="5" count="1">
            <x v="7782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51">
      <pivotArea dataOnly="0" labelOnly="1" outline="0" fieldPosition="0">
        <references count="7">
          <reference field="0" count="1" selected="0">
            <x v="14"/>
          </reference>
          <reference field="5" count="1">
            <x v="3576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350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49">
      <pivotArea dataOnly="0" labelOnly="1" outline="0" fieldPosition="0">
        <references count="7">
          <reference field="0" count="1" selected="0">
            <x v="14"/>
          </reference>
          <reference field="5" count="1">
            <x v="7709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348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47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46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345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4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43">
      <pivotArea dataOnly="0" labelOnly="1" outline="0" fieldPosition="0">
        <references count="7">
          <reference field="0" count="1" selected="0">
            <x v="15"/>
          </reference>
          <reference field="5" count="1">
            <x v="775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42">
      <pivotArea dataOnly="0" labelOnly="1" outline="0" fieldPosition="0">
        <references count="7">
          <reference field="0" count="1" selected="0">
            <x v="15"/>
          </reference>
          <reference field="5" count="1">
            <x v="53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34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340">
      <pivotArea dataOnly="0" labelOnly="1" outline="0" fieldPosition="0">
        <references count="7">
          <reference field="0" count="1" selected="0">
            <x v="15"/>
          </reference>
          <reference field="5" count="1">
            <x v="1173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339">
      <pivotArea dataOnly="0" labelOnly="1" outline="0" fieldPosition="0">
        <references count="7">
          <reference field="0" count="1" selected="0">
            <x v="15"/>
          </reference>
          <reference field="5" count="1">
            <x v="7884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38">
      <pivotArea dataOnly="0" labelOnly="1" outline="0" fieldPosition="0">
        <references count="7">
          <reference field="0" count="1" selected="0">
            <x v="15"/>
          </reference>
          <reference field="5" count="1">
            <x v="7883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3337">
      <pivotArea dataOnly="0" labelOnly="1" outline="0" fieldPosition="0">
        <references count="7">
          <reference field="0" count="1" selected="0">
            <x v="15"/>
          </reference>
          <reference field="5" count="1">
            <x v="7882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336">
      <pivotArea dataOnly="0" labelOnly="1" outline="0" fieldPosition="0">
        <references count="7">
          <reference field="0" count="1" selected="0">
            <x v="15"/>
          </reference>
          <reference field="5" count="1">
            <x v="2077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335">
      <pivotArea dataOnly="0" labelOnly="1" outline="0" fieldPosition="0">
        <references count="7">
          <reference field="0" count="1" selected="0">
            <x v="15"/>
          </reference>
          <reference field="5" count="1">
            <x v="698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334">
      <pivotArea dataOnly="0" labelOnly="1" outline="0" fieldPosition="0">
        <references count="7">
          <reference field="0" count="1" selected="0">
            <x v="15"/>
          </reference>
          <reference field="5" count="1">
            <x v="5749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33">
      <pivotArea dataOnly="0" labelOnly="1" outline="0" fieldPosition="0">
        <references count="7">
          <reference field="0" count="1" selected="0">
            <x v="15"/>
          </reference>
          <reference field="5" count="1">
            <x v="7881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32">
      <pivotArea dataOnly="0" labelOnly="1" outline="0" fieldPosition="0">
        <references count="7">
          <reference field="0" count="1" selected="0">
            <x v="15"/>
          </reference>
          <reference field="5" count="1">
            <x v="3227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31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330">
      <pivotArea dataOnly="0" labelOnly="1" outline="0" fieldPosition="0">
        <references count="7">
          <reference field="0" count="1" selected="0">
            <x v="15"/>
          </reference>
          <reference field="5" count="1">
            <x v="4152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329">
      <pivotArea dataOnly="0" labelOnly="1" outline="0" fieldPosition="0">
        <references count="7">
          <reference field="0" count="1" selected="0">
            <x v="15"/>
          </reference>
          <reference field="5" count="1">
            <x v="7880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28">
      <pivotArea dataOnly="0" labelOnly="1" outline="0" fieldPosition="0">
        <references count="7">
          <reference field="0" count="1" selected="0">
            <x v="15"/>
          </reference>
          <reference field="5" count="1">
            <x v="1865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3327">
      <pivotArea dataOnly="0" labelOnly="1" outline="0" fieldPosition="0">
        <references count="7">
          <reference field="0" count="1" selected="0">
            <x v="15"/>
          </reference>
          <reference field="5" count="1">
            <x v="7878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326">
      <pivotArea dataOnly="0" labelOnly="1" outline="0" fieldPosition="0">
        <references count="7">
          <reference field="0" count="1" selected="0">
            <x v="15"/>
          </reference>
          <reference field="5" count="1">
            <x v="787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325">
      <pivotArea dataOnly="0" labelOnly="1" outline="0" fieldPosition="0">
        <references count="7">
          <reference field="0" count="1" selected="0">
            <x v="15"/>
          </reference>
          <reference field="5" count="2">
            <x v="7876"/>
            <x v="7879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24">
      <pivotArea dataOnly="0" labelOnly="1" outline="0" fieldPosition="0">
        <references count="7">
          <reference field="0" count="1" selected="0">
            <x v="15"/>
          </reference>
          <reference field="5" count="1">
            <x v="4664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3323">
      <pivotArea dataOnly="0" labelOnly="1" outline="0" fieldPosition="0">
        <references count="7">
          <reference field="0" count="1" selected="0">
            <x v="15"/>
          </reference>
          <reference field="5" count="1">
            <x v="7877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3322">
      <pivotArea dataOnly="0" labelOnly="1" outline="0" fieldPosition="0">
        <references count="7">
          <reference field="0" count="1" selected="0">
            <x v="15"/>
          </reference>
          <reference field="5" count="3">
            <x v="5073"/>
            <x v="7873"/>
            <x v="7874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321">
      <pivotArea dataOnly="0" labelOnly="1" outline="0" fieldPosition="0">
        <references count="7">
          <reference field="0" count="1" selected="0">
            <x v="15"/>
          </reference>
          <reference field="5" count="1">
            <x v="7872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320">
      <pivotArea dataOnly="0" labelOnly="1" outline="0" fieldPosition="0">
        <references count="7">
          <reference field="0" count="1" selected="0">
            <x v="15"/>
          </reference>
          <reference field="5" count="1">
            <x v="223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319">
      <pivotArea dataOnly="0" labelOnly="1" outline="0" fieldPosition="0">
        <references count="7">
          <reference field="0" count="1" selected="0">
            <x v="15"/>
          </reference>
          <reference field="5" count="1">
            <x v="5448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18">
      <pivotArea dataOnly="0" labelOnly="1" outline="0" fieldPosition="0">
        <references count="7">
          <reference field="0" count="1" selected="0">
            <x v="15"/>
          </reference>
          <reference field="5" count="1">
            <x v="4806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17">
      <pivotArea dataOnly="0" labelOnly="1" outline="0" fieldPosition="0">
        <references count="7">
          <reference field="0" count="1" selected="0">
            <x v="15"/>
          </reference>
          <reference field="5" count="1">
            <x v="7871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316">
      <pivotArea dataOnly="0" labelOnly="1" outline="0" fieldPosition="0">
        <references count="7">
          <reference field="0" count="1" selected="0">
            <x v="15"/>
          </reference>
          <reference field="5" count="2">
            <x v="4572"/>
            <x v="787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315">
      <pivotArea dataOnly="0" labelOnly="1" outline="0" fieldPosition="0">
        <references count="7">
          <reference field="0" count="1" selected="0">
            <x v="15"/>
          </reference>
          <reference field="5" count="1">
            <x v="7869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14">
      <pivotArea dataOnly="0" labelOnly="1" outline="0" fieldPosition="0">
        <references count="7">
          <reference field="0" count="1" selected="0">
            <x v="15"/>
          </reference>
          <reference field="5" count="1">
            <x v="4777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3313">
      <pivotArea dataOnly="0" labelOnly="1" outline="0" fieldPosition="0">
        <references count="7">
          <reference field="0" count="1" selected="0">
            <x v="15"/>
          </reference>
          <reference field="5" count="1">
            <x v="7868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312">
      <pivotArea dataOnly="0" labelOnly="1" outline="0" fieldPosition="0">
        <references count="7">
          <reference field="0" count="1" selected="0">
            <x v="15"/>
          </reference>
          <reference field="5" count="1">
            <x v="1449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311">
      <pivotArea dataOnly="0" labelOnly="1" outline="0" fieldPosition="0">
        <references count="7">
          <reference field="0" count="1" selected="0">
            <x v="15"/>
          </reference>
          <reference field="5" count="2">
            <x v="1428"/>
            <x v="7867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310">
      <pivotArea dataOnly="0" labelOnly="1" outline="0" fieldPosition="0">
        <references count="7">
          <reference field="0" count="1" selected="0">
            <x v="15"/>
          </reference>
          <reference field="5" count="1">
            <x v="6979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309">
      <pivotArea dataOnly="0" labelOnly="1" outline="0" fieldPosition="0">
        <references count="7">
          <reference field="0" count="1" selected="0">
            <x v="15"/>
          </reference>
          <reference field="5" count="1">
            <x v="4069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308">
      <pivotArea dataOnly="0" labelOnly="1" outline="0" fieldPosition="0">
        <references count="7">
          <reference field="0" count="1" selected="0">
            <x v="15"/>
          </reference>
          <reference field="5" count="1">
            <x v="2616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307">
      <pivotArea dataOnly="0" labelOnly="1" outline="0" fieldPosition="0">
        <references count="7">
          <reference field="0" count="1" selected="0">
            <x v="15"/>
          </reference>
          <reference field="5" count="1">
            <x v="116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306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70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2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7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32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2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7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2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2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73"/>
          </reference>
          <reference field="9" count="1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2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3227"/>
          </reference>
          <reference field="9" count="1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234">
      <pivotArea dataOnly="0" labelOnly="1" outline="0" fieldPosition="0">
        <references count="9">
          <reference field="0" count="1" selected="0">
            <x v="7"/>
          </reference>
          <reference field="3" count="1">
            <x v="7839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32">
      <pivotArea dataOnly="0" labelOnly="1" outline="0" fieldPosition="0">
        <references count="9">
          <reference field="0" count="1" selected="0">
            <x v="14"/>
          </reference>
          <reference field="3" count="1">
            <x v="7755"/>
          </reference>
          <reference field="5" count="1" selected="0">
            <x v="42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231">
      <pivotArea dataOnly="0" labelOnly="1" outline="0" fieldPosition="0">
        <references count="9">
          <reference field="0" count="1" selected="0">
            <x v="14"/>
          </reference>
          <reference field="3" count="1">
            <x v="7754"/>
          </reference>
          <reference field="5" count="1" selected="0">
            <x v="68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2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28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27">
      <pivotArea dataOnly="0" labelOnly="1" outline="0" fieldPosition="0">
        <references count="9">
          <reference field="0" count="1" selected="0">
            <x v="7"/>
          </reference>
          <reference field="3" count="1">
            <x v="2765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26">
      <pivotArea dataOnly="0" labelOnly="1" outline="0" fieldPosition="0">
        <references count="9">
          <reference field="0" count="1" selected="0">
            <x v="7"/>
          </reference>
          <reference field="3" count="1">
            <x v="7828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25">
      <pivotArea dataOnly="0" labelOnly="1" outline="0" fieldPosition="0">
        <references count="9">
          <reference field="0" count="1" selected="0">
            <x v="7"/>
          </reference>
          <reference field="3" count="1">
            <x v="7768"/>
          </reference>
          <reference field="5" count="1" selected="0">
            <x v="4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24">
      <pivotArea dataOnly="0" labelOnly="1" outline="0" fieldPosition="0">
        <references count="9">
          <reference field="0" count="1" selected="0">
            <x v="7"/>
          </reference>
          <reference field="3" count="1">
            <x v="7793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23">
      <pivotArea dataOnly="0" labelOnly="1" outline="0" fieldPosition="0">
        <references count="9">
          <reference field="0" count="1" selected="0">
            <x v="7"/>
          </reference>
          <reference field="3" count="1">
            <x v="7829"/>
          </reference>
          <reference field="5" count="1" selected="0">
            <x v="49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22">
      <pivotArea dataOnly="0" labelOnly="1" outline="0" fieldPosition="0">
        <references count="9">
          <reference field="0" count="1" selected="0">
            <x v="7"/>
          </reference>
          <reference field="3" count="1">
            <x v="7812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21">
      <pivotArea dataOnly="0" labelOnly="1" outline="0" fieldPosition="0">
        <references count="9">
          <reference field="0" count="1" selected="0">
            <x v="7"/>
          </reference>
          <reference field="3" count="1">
            <x v="7795"/>
          </reference>
          <reference field="5" count="1" selected="0">
            <x v="38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2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19">
      <pivotArea dataOnly="0" labelOnly="1" outline="0" fieldPosition="0">
        <references count="9">
          <reference field="0" count="1" selected="0">
            <x v="7"/>
          </reference>
          <reference field="3" count="1">
            <x v="7776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218">
      <pivotArea dataOnly="0" labelOnly="1" outline="0" fieldPosition="0">
        <references count="9">
          <reference field="0" count="1" selected="0">
            <x v="7"/>
          </reference>
          <reference field="3" count="1">
            <x v="7801"/>
          </reference>
          <reference field="5" count="1" selected="0">
            <x v="4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17">
      <pivotArea dataOnly="0" labelOnly="1" outline="0" fieldPosition="0">
        <references count="9">
          <reference field="0" count="1" selected="0">
            <x v="7"/>
          </reference>
          <reference field="3" count="1">
            <x v="7790"/>
          </reference>
          <reference field="5" count="1" selected="0">
            <x v="53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1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215">
      <pivotArea dataOnly="0" labelOnly="1" outline="0" fieldPosition="0">
        <references count="9">
          <reference field="0" count="1" selected="0">
            <x v="7"/>
          </reference>
          <reference field="3" count="1">
            <x v="7777"/>
          </reference>
          <reference field="5" count="1" selected="0">
            <x v="23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1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13">
      <pivotArea dataOnly="0" labelOnly="1" outline="0" fieldPosition="0">
        <references count="9">
          <reference field="0" count="1" selected="0">
            <x v="7"/>
          </reference>
          <reference field="3" count="1">
            <x v="7814"/>
          </reference>
          <reference field="5" count="1" selected="0">
            <x v="1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1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11">
      <pivotArea dataOnly="0" labelOnly="1" outline="0" fieldPosition="0">
        <references count="9">
          <reference field="0" count="1" selected="0">
            <x v="7"/>
          </reference>
          <reference field="3" count="1">
            <x v="7787"/>
          </reference>
          <reference field="5" count="1" selected="0">
            <x v="78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3210">
      <pivotArea dataOnly="0" labelOnly="1" outline="0" fieldPosition="0">
        <references count="9">
          <reference field="0" count="1" selected="0">
            <x v="7"/>
          </reference>
          <reference field="3" count="1">
            <x v="7785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09">
      <pivotArea dataOnly="0" labelOnly="1" outline="0" fieldPosition="0">
        <references count="9">
          <reference field="0" count="1" selected="0">
            <x v="7"/>
          </reference>
          <reference field="3" count="1">
            <x v="7796"/>
          </reference>
          <reference field="5" count="1" selected="0">
            <x v="35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08">
      <pivotArea dataOnly="0" labelOnly="1" outline="0" fieldPosition="0">
        <references count="9">
          <reference field="0" count="1" selected="0">
            <x v="7"/>
          </reference>
          <reference field="3" count="1">
            <x v="7798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07">
      <pivotArea dataOnly="0" labelOnly="1" outline="0" fieldPosition="0">
        <references count="9">
          <reference field="0" count="1" selected="0">
            <x v="7"/>
          </reference>
          <reference field="3" count="1">
            <x v="7666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06">
      <pivotArea dataOnly="0" labelOnly="1" outline="0" fieldPosition="0">
        <references count="9">
          <reference field="0" count="1" selected="0">
            <x v="7"/>
          </reference>
          <reference field="3" count="1">
            <x v="7838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05">
      <pivotArea dataOnly="0" labelOnly="1" outline="0" fieldPosition="0">
        <references count="9">
          <reference field="0" count="1" selected="0">
            <x v="7"/>
          </reference>
          <reference field="3" count="1">
            <x v="7788"/>
          </reference>
          <reference field="5" count="1" selected="0">
            <x v="27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04">
      <pivotArea dataOnly="0" labelOnly="1" outline="0" fieldPosition="0">
        <references count="9">
          <reference field="0" count="1" selected="0">
            <x v="7"/>
          </reference>
          <reference field="3" count="1">
            <x v="7806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203">
      <pivotArea dataOnly="0" labelOnly="1" outline="0" fieldPosition="0">
        <references count="9">
          <reference field="0" count="1" selected="0">
            <x v="7"/>
          </reference>
          <reference field="3" count="1">
            <x v="7825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0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01">
      <pivotArea dataOnly="0" labelOnly="1" outline="0" fieldPosition="0">
        <references count="9">
          <reference field="0" count="1" selected="0">
            <x v="7"/>
          </reference>
          <reference field="3" count="1">
            <x v="7766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00">
      <pivotArea dataOnly="0" labelOnly="1" outline="0" fieldPosition="0">
        <references count="9">
          <reference field="0" count="1" selected="0">
            <x v="7"/>
          </reference>
          <reference field="3" count="1">
            <x v="7770"/>
          </reference>
          <reference field="5" count="1" selected="0">
            <x v="60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9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9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9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96">
      <pivotArea dataOnly="0" labelOnly="1" outline="0" fieldPosition="0">
        <references count="9">
          <reference field="0" count="1" selected="0">
            <x v="7"/>
          </reference>
          <reference field="3" count="1">
            <x v="7811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195">
      <pivotArea dataOnly="0" labelOnly="1" outline="0" fieldPosition="0">
        <references count="9">
          <reference field="0" count="1" selected="0">
            <x v="7"/>
          </reference>
          <reference field="3" count="1">
            <x v="7807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94">
      <pivotArea dataOnly="0" labelOnly="1" outline="0" fieldPosition="0">
        <references count="9">
          <reference field="0" count="1" selected="0">
            <x v="7"/>
          </reference>
          <reference field="3" count="1">
            <x v="7769"/>
          </reference>
          <reference field="5" count="1" selected="0">
            <x v="5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93">
      <pivotArea dataOnly="0" labelOnly="1" outline="0" fieldPosition="0">
        <references count="9">
          <reference field="0" count="1" selected="0">
            <x v="7"/>
          </reference>
          <reference field="3" count="1">
            <x v="7818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92">
      <pivotArea dataOnly="0" labelOnly="1" outline="0" fieldPosition="0">
        <references count="9">
          <reference field="0" count="1" selected="0">
            <x v="7"/>
          </reference>
          <reference field="3" count="1">
            <x v="7483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19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90">
      <pivotArea dataOnly="0" labelOnly="1" outline="0" fieldPosition="0">
        <references count="9">
          <reference field="0" count="1" selected="0">
            <x v="7"/>
          </reference>
          <reference field="3" count="1">
            <x v="7783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89">
      <pivotArea dataOnly="0" labelOnly="1" outline="0" fieldPosition="0">
        <references count="9">
          <reference field="0" count="1" selected="0">
            <x v="7"/>
          </reference>
          <reference field="3" count="1">
            <x v="7822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88">
      <pivotArea dataOnly="0" labelOnly="1" outline="0" fieldPosition="0">
        <references count="9">
          <reference field="0" count="1" selected="0">
            <x v="7"/>
          </reference>
          <reference field="3" count="1">
            <x v="7779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87">
      <pivotArea dataOnly="0" labelOnly="1" outline="0" fieldPosition="0">
        <references count="9">
          <reference field="0" count="1" selected="0">
            <x v="7"/>
          </reference>
          <reference field="3" count="1">
            <x v="7805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86">
      <pivotArea dataOnly="0" labelOnly="1" outline="0" fieldPosition="0">
        <references count="9">
          <reference field="0" count="1" selected="0">
            <x v="7"/>
          </reference>
          <reference field="3" count="1">
            <x v="7800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85">
      <pivotArea dataOnly="0" labelOnly="1" outline="0" fieldPosition="0">
        <references count="9">
          <reference field="0" count="1" selected="0">
            <x v="7"/>
          </reference>
          <reference field="3" count="1">
            <x v="7816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84">
      <pivotArea dataOnly="0" labelOnly="1" outline="0" fieldPosition="0">
        <references count="9">
          <reference field="0" count="1" selected="0">
            <x v="7"/>
          </reference>
          <reference field="3" count="1">
            <x v="7823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8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82">
      <pivotArea dataOnly="0" labelOnly="1" outline="0" fieldPosition="0">
        <references count="9">
          <reference field="0" count="1" selected="0">
            <x v="7"/>
          </reference>
          <reference field="3" count="1">
            <x v="7792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8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180">
      <pivotArea dataOnly="0" labelOnly="1" outline="0" fieldPosition="0">
        <references count="9">
          <reference field="0" count="1" selected="0">
            <x v="7"/>
          </reference>
          <reference field="3" count="1">
            <x v="7772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79">
      <pivotArea dataOnly="0" labelOnly="1" outline="0" fieldPosition="0">
        <references count="9">
          <reference field="0" count="1" selected="0">
            <x v="7"/>
          </reference>
          <reference field="3" count="1">
            <x v="7775"/>
          </reference>
          <reference field="5" count="1" selected="0">
            <x v="14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78">
      <pivotArea dataOnly="0" labelOnly="1" outline="0" fieldPosition="0">
        <references count="9">
          <reference field="0" count="1" selected="0">
            <x v="7"/>
          </reference>
          <reference field="3" count="1">
            <x v="7824"/>
          </reference>
          <reference field="5" count="1" selected="0">
            <x v="59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177">
      <pivotArea dataOnly="0" labelOnly="1" outline="0" fieldPosition="0">
        <references count="9">
          <reference field="0" count="1" selected="0">
            <x v="7"/>
          </reference>
          <reference field="3" count="1">
            <x v="7773"/>
          </reference>
          <reference field="5" count="1" selected="0">
            <x v="15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76">
      <pivotArea dataOnly="0" labelOnly="1" outline="0" fieldPosition="0">
        <references count="9">
          <reference field="0" count="1" selected="0">
            <x v="7"/>
          </reference>
          <reference field="3" count="1">
            <x v="7782"/>
          </reference>
          <reference field="5" count="1" selected="0">
            <x v="1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7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74">
      <pivotArea dataOnly="0" labelOnly="1" outline="0" fieldPosition="0">
        <references count="9">
          <reference field="0" count="1" selected="0">
            <x v="7"/>
          </reference>
          <reference field="3" count="1">
            <x v="7834"/>
          </reference>
          <reference field="5" count="1" selected="0">
            <x v="45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73">
      <pivotArea dataOnly="0" labelOnly="1" outline="0" fieldPosition="0">
        <references count="9">
          <reference field="0" count="1" selected="0">
            <x v="7"/>
          </reference>
          <reference field="3" count="1">
            <x v="7835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72">
      <pivotArea dataOnly="0" labelOnly="1" outline="0" fieldPosition="0">
        <references count="9">
          <reference field="0" count="1" selected="0">
            <x v="7"/>
          </reference>
          <reference field="3" count="1">
            <x v="7826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71">
      <pivotArea dataOnly="0" labelOnly="1" outline="0" fieldPosition="0">
        <references count="9">
          <reference field="0" count="1" selected="0">
            <x v="7"/>
          </reference>
          <reference field="3" count="1">
            <x v="7836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70">
      <pivotArea dataOnly="0" labelOnly="1" outline="0" fieldPosition="0">
        <references count="9">
          <reference field="0" count="1" selected="0">
            <x v="7"/>
          </reference>
          <reference field="3" count="1">
            <x v="7833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69">
      <pivotArea dataOnly="0" labelOnly="1" outline="0" fieldPosition="0">
        <references count="9">
          <reference field="0" count="1" selected="0">
            <x v="7"/>
          </reference>
          <reference field="3" count="1">
            <x v="7778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68">
      <pivotArea dataOnly="0" labelOnly="1" outline="0" fieldPosition="0">
        <references count="9">
          <reference field="0" count="1" selected="0">
            <x v="7"/>
          </reference>
          <reference field="3" count="1">
            <x v="7786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67">
      <pivotArea dataOnly="0" labelOnly="1" outline="0" fieldPosition="0">
        <references count="9">
          <reference field="0" count="1" selected="0">
            <x v="12"/>
          </reference>
          <reference field="3" count="1">
            <x v="7729"/>
          </reference>
          <reference field="5" count="1" selected="0">
            <x v="778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1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7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61">
      <pivotArea dataOnly="0" labelOnly="1" outline="0" fieldPosition="0">
        <references count="9">
          <reference field="0" count="1" selected="0">
            <x v="14"/>
          </reference>
          <reference field="3" count="1">
            <x v="7765"/>
          </reference>
          <reference field="5" count="1" selected="0">
            <x v="25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159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3158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157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3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55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54">
      <pivotArea dataOnly="0" labelOnly="1" outline="0" fieldPosition="0">
        <references count="9">
          <reference field="0" count="1" selected="0">
            <x v="14"/>
          </reference>
          <reference field="3" count="1">
            <x v="7715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53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152">
      <pivotArea dataOnly="0" labelOnly="1" outline="0" fieldPosition="0">
        <references count="9">
          <reference field="0" count="1" selected="0">
            <x v="14"/>
          </reference>
          <reference field="3" count="1">
            <x v="7764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151">
      <pivotArea dataOnly="0" labelOnly="1" outline="0" fieldPosition="0">
        <references count="9">
          <reference field="0" count="1" selected="0">
            <x v="14"/>
          </reference>
          <reference field="3" count="1">
            <x v="684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1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149">
      <pivotArea dataOnly="0" labelOnly="1" outline="0" fieldPosition="0">
        <references count="9">
          <reference field="0" count="1" selected="0">
            <x v="14"/>
          </reference>
          <reference field="3" count="1">
            <x v="3615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47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50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45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44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42">
      <pivotArea dataOnly="0" labelOnly="1" outline="0" fieldPosition="0">
        <references count="9">
          <reference field="0" count="1" selected="0">
            <x v="14"/>
          </reference>
          <reference field="3" count="1">
            <x v="7763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41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77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38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3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137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135">
      <pivotArea dataOnly="0" labelOnly="1" outline="0" fieldPosition="0">
        <references count="9">
          <reference field="0" count="1" selected="0">
            <x v="14"/>
          </reference>
          <reference field="3" count="1">
            <x v="7730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34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33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32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131">
      <pivotArea dataOnly="0" labelOnly="1" outline="0" fieldPosition="0">
        <references count="9">
          <reference field="0" count="1" selected="0">
            <x v="14"/>
          </reference>
          <reference field="3" count="1">
            <x v="7766"/>
          </reference>
          <reference field="5" count="1" selected="0">
            <x v="22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1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73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127">
      <pivotArea dataOnly="0" labelOnly="1" outline="0" fieldPosition="0">
        <references count="9">
          <reference field="0" count="1" selected="0">
            <x v="15"/>
          </reference>
          <reference field="3" count="1">
            <x v="7721"/>
          </reference>
          <reference field="5" count="1" selected="0">
            <x v="7883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31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2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125">
      <pivotArea dataOnly="0" labelOnly="1" outline="0" fieldPosition="0">
        <references count="9">
          <reference field="0" count="1" selected="0">
            <x v="15"/>
          </reference>
          <reference field="3" count="1">
            <x v="7531"/>
          </reference>
          <reference field="5" count="1" selected="0">
            <x v="5749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124">
      <pivotArea dataOnly="0" labelOnly="1" outline="0" fieldPosition="0">
        <references count="9">
          <reference field="0" count="1" selected="0">
            <x v="15"/>
          </reference>
          <reference field="3" count="1">
            <x v="7720"/>
          </reference>
          <reference field="5" count="1" selected="0">
            <x v="7881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123">
      <pivotArea dataOnly="0" labelOnly="1" outline="0" fieldPosition="0">
        <references count="9">
          <reference field="0" count="1" selected="0">
            <x v="15"/>
          </reference>
          <reference field="3" count="1">
            <x v="7516"/>
          </reference>
          <reference field="5" count="1" selected="0">
            <x v="3227"/>
          </reference>
          <reference field="9" count="1" selected="0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122">
      <pivotArea dataOnly="0" labelOnly="1" outline="0" fieldPosition="0">
        <references count="9">
          <reference field="0" count="1" selected="0">
            <x v="15"/>
          </reference>
          <reference field="3" count="1">
            <x v="7751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121">
      <pivotArea dataOnly="0" labelOnly="1" outline="0" fieldPosition="0">
        <references count="9">
          <reference field="0" count="1" selected="0">
            <x v="15"/>
          </reference>
          <reference field="3" count="1">
            <x v="7515"/>
          </reference>
          <reference field="5" count="1" selected="0">
            <x v="4152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120">
      <pivotArea dataOnly="0" labelOnly="1" outline="0" fieldPosition="0">
        <references count="9">
          <reference field="0" count="1" selected="0">
            <x v="15"/>
          </reference>
          <reference field="3" count="1">
            <x v="7514"/>
          </reference>
          <reference field="5" count="1" selected="0">
            <x v="1865"/>
          </reference>
          <reference field="9" count="1" selected="0">
            <x v="0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31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8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1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7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3117">
      <pivotArea dataOnly="0" labelOnly="1" outline="0" fieldPosition="0">
        <references count="9">
          <reference field="0" count="1" selected="0">
            <x v="15"/>
          </reference>
          <reference field="3" count="1">
            <x v="7562"/>
          </reference>
          <reference field="5" count="1" selected="0">
            <x v="223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116">
      <pivotArea dataOnly="0" labelOnly="1" outline="0" fieldPosition="0">
        <references count="9">
          <reference field="0" count="1" selected="0">
            <x v="15"/>
          </reference>
          <reference field="3" count="1">
            <x v="7511"/>
          </reference>
          <reference field="5" count="1" selected="0">
            <x v="5448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1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806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114">
      <pivotArea dataOnly="0" labelOnly="1" outline="0" fieldPosition="0">
        <references count="9">
          <reference field="0" count="1" selected="0">
            <x v="15"/>
          </reference>
          <reference field="3" count="1">
            <x v="7509"/>
          </reference>
          <reference field="5" count="1" selected="0">
            <x v="4572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113">
      <pivotArea dataOnly="0" labelOnly="1" outline="0" fieldPosition="0">
        <references count="9">
          <reference field="0" count="1" selected="0">
            <x v="15"/>
          </reference>
          <reference field="3" count="1">
            <x v="7529"/>
          </reference>
          <reference field="5" count="1" selected="0">
            <x v="7870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112">
      <pivotArea dataOnly="0" labelOnly="1" outline="0" fieldPosition="0">
        <references count="9">
          <reference field="0" count="1" selected="0">
            <x v="15"/>
          </reference>
          <reference field="3" count="2">
            <x v="7504"/>
            <x v="7750"/>
          </reference>
          <reference field="5" count="1" selected="0">
            <x v="7869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111">
      <pivotArea dataOnly="0" labelOnly="1" outline="0" fieldPosition="0">
        <references count="9">
          <reference field="0" count="1" selected="0">
            <x v="15"/>
          </reference>
          <reference field="3" count="1">
            <x v="7528"/>
          </reference>
          <reference field="5" count="1" selected="0">
            <x v="4777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3110">
      <pivotArea dataOnly="0" labelOnly="1" outline="0" fieldPosition="0">
        <references count="9">
          <reference field="0" count="1" selected="0">
            <x v="15"/>
          </reference>
          <reference field="3" count="1">
            <x v="7527"/>
          </reference>
          <reference field="5" count="1" selected="0">
            <x v="1449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1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28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108">
      <pivotArea dataOnly="0" labelOnly="1" outline="0" fieldPosition="0">
        <references count="9">
          <reference field="0" count="1" selected="0">
            <x v="15"/>
          </reference>
          <reference field="3" count="1">
            <x v="7115"/>
          </reference>
          <reference field="5" count="1" selected="0">
            <x v="7867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107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2616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1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6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1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9"/>
          </reference>
          <reference field="5" count="1" selected="0">
            <x v="7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5"/>
          </reference>
          <reference field="5" count="1" selected="0">
            <x v="42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8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8"/>
          </reference>
          <reference field="5" count="1" selected="0">
            <x v="4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3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5"/>
          </reference>
          <reference field="5" count="1" selected="0">
            <x v="3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0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7"/>
          </reference>
          <reference field="5" count="1" selected="0">
            <x v="23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4"/>
          </reference>
          <reference field="5" count="1" selected="0">
            <x v="1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7"/>
          </reference>
          <reference field="5" count="1" selected="0">
            <x v="7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30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6"/>
          </reference>
          <reference field="5" count="1" selected="0">
            <x v="35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6"/>
          </reference>
          <reference field="5" count="1" selected="0">
            <x v="78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5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6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0"/>
          </reference>
          <reference field="5" count="1" selected="0">
            <x v="60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9"/>
          </reference>
          <reference field="5" count="1" selected="0">
            <x v="57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3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0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3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9"/>
          </reference>
          <reference field="5" count="1" selected="0">
            <x v="77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5"/>
          </reference>
          <reference field="5" count="1" selected="0">
            <x v="78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0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3"/>
          </reference>
          <reference field="5" count="1" selected="0">
            <x v="7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2"/>
          </reference>
          <reference field="5" count="1" selected="0">
            <x v="7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0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2"/>
          </reference>
          <reference field="5" count="1" selected="0">
            <x v="77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5"/>
          </reference>
          <reference field="5" count="1" selected="0">
            <x v="1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3"/>
          </reference>
          <reference field="5" count="1" selected="0">
            <x v="15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2"/>
          </reference>
          <reference field="5" count="1" selected="0">
            <x v="1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4"/>
          </reference>
          <reference field="5" count="1" selected="0">
            <x v="45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6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8"/>
          </reference>
          <reference field="5" count="1" selected="0">
            <x v="77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6"/>
          </reference>
          <reference field="5" count="1" selected="0">
            <x v="77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5"/>
          </reference>
          <reference field="5" count="1" selected="0">
            <x v="25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76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5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4"/>
          </reference>
          <reference field="5" count="1" selected="0">
            <x v="77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15"/>
          </reference>
          <reference field="5" count="1" selected="0">
            <x v="77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7"/>
          </reference>
          <reference field="5" count="1" selected="0">
            <x v="50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3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2"/>
          </reference>
          <reference field="5" count="1" selected="0">
            <x v="3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0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6"/>
          </reference>
          <reference field="5" count="1" selected="0">
            <x v="2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0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0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1"/>
          </reference>
          <reference field="5" count="1" selected="0">
            <x v="78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30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0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1"/>
          </reference>
          <reference field="5" count="1" selected="0">
            <x v="57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0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30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2"/>
          </reference>
          <reference field="5" count="1" selected="0">
            <x v="2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0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8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9"/>
          </reference>
          <reference field="5" count="1" selected="0">
            <x v="45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0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7"/>
          </reference>
          <reference field="5" count="1" selected="0">
            <x v="14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0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0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5"/>
          </reference>
          <reference field="5" count="1" selected="0">
            <x v="78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0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26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0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015">
      <pivotArea dataOnly="0" labelOnly="1" outline="0" fieldPosition="0">
        <references count="11">
          <reference field="0" count="1" selected="0">
            <x v="13"/>
          </reference>
          <reference field="1" count="1">
            <x v="7769"/>
          </reference>
          <reference field="3" count="1" selected="0">
            <x v="0"/>
          </reference>
          <reference field="5" count="1" selected="0">
            <x v="4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14">
      <pivotArea dataOnly="0" labelOnly="1" outline="0" fieldPosition="0">
        <references count="11">
          <reference field="0" count="1" selected="0">
            <x v="14"/>
          </reference>
          <reference field="1" count="1">
            <x v="7716"/>
          </reference>
          <reference field="3" count="1" selected="0">
            <x v="7754"/>
          </reference>
          <reference field="5" count="1" selected="0">
            <x v="68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013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2">
      <pivotArea dataOnly="0" labelOnly="1" outline="0" fieldPosition="0">
        <references count="11">
          <reference field="0" count="1" selected="0">
            <x v="7"/>
          </reference>
          <reference field="1" count="1">
            <x v="7748"/>
          </reference>
          <reference field="3" count="1" selected="0">
            <x v="7829"/>
          </reference>
          <reference field="5" count="1" selected="0">
            <x v="49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11">
      <pivotArea dataOnly="0" labelOnly="1" outline="0" fieldPosition="0">
        <references count="11">
          <reference field="0" count="1" selected="0">
            <x v="7"/>
          </reference>
          <reference field="1" count="1">
            <x v="7732"/>
          </reference>
          <reference field="3" count="1" selected="0">
            <x v="0"/>
          </reference>
          <reference field="5" count="1" selected="0">
            <x v="77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10">
      <pivotArea dataOnly="0" labelOnly="1" outline="0" fieldPosition="0">
        <references count="11">
          <reference field="0" count="1" selected="0">
            <x v="7"/>
          </reference>
          <reference field="1" count="1">
            <x v="7731"/>
          </reference>
          <reference field="3" count="1" selected="0">
            <x v="0"/>
          </reference>
          <reference field="5" count="1" selected="0">
            <x v="77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09">
      <pivotArea dataOnly="0" labelOnly="1" outline="0" fieldPosition="0">
        <references count="11">
          <reference field="0" count="1" selected="0">
            <x v="7"/>
          </reference>
          <reference field="1" count="1">
            <x v="7735"/>
          </reference>
          <reference field="3" count="1" selected="0">
            <x v="7785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08">
      <pivotArea dataOnly="0" labelOnly="1" outline="0" fieldPosition="0">
        <references count="11">
          <reference field="0" count="1" selected="0">
            <x v="7"/>
          </reference>
          <reference field="1" count="1">
            <x v="7739"/>
          </reference>
          <reference field="3" count="1" selected="0">
            <x v="7796"/>
          </reference>
          <reference field="5" count="1" selected="0">
            <x v="35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07">
      <pivotArea dataOnly="0" labelOnly="1" outline="0" fieldPosition="0">
        <references count="11">
          <reference field="0" count="1" selected="0">
            <x v="7"/>
          </reference>
          <reference field="1" count="1">
            <x v="7751"/>
          </reference>
          <reference field="3" count="1" selected="0">
            <x v="7666"/>
          </reference>
          <reference field="5" count="1" selected="0">
            <x v="78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06">
      <pivotArea dataOnly="0" labelOnly="1" outline="0" fieldPosition="0">
        <references count="11">
          <reference field="0" count="1" selected="0">
            <x v="7"/>
          </reference>
          <reference field="1" count="1">
            <x v="7742"/>
          </reference>
          <reference field="3" count="1" selected="0">
            <x v="7806"/>
          </reference>
          <reference field="5" count="1" selected="0">
            <x v="78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005">
      <pivotArea dataOnly="0" labelOnly="1" outline="0" fieldPosition="0">
        <references count="11">
          <reference field="0" count="1" selected="0">
            <x v="7"/>
          </reference>
          <reference field="1" count="1">
            <x v="7743"/>
          </reference>
          <reference field="3" count="1" selected="0">
            <x v="7811"/>
          </reference>
          <reference field="5" count="1" selected="0">
            <x v="78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004">
      <pivotArea dataOnly="0" labelOnly="1" outline="0" fieldPosition="0">
        <references count="11">
          <reference field="0" count="1" selected="0">
            <x v="7"/>
          </reference>
          <reference field="1" count="1">
            <x v="7744"/>
          </reference>
          <reference field="3" count="1" selected="0">
            <x v="7818"/>
          </reference>
          <reference field="5" count="1" selected="0">
            <x v="78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03">
      <pivotArea dataOnly="0" labelOnly="1" outline="0" fieldPosition="0">
        <references count="11">
          <reference field="0" count="1" selected="0">
            <x v="7"/>
          </reference>
          <reference field="1" count="1">
            <x v="7733"/>
          </reference>
          <reference field="3" count="1" selected="0">
            <x v="7772"/>
          </reference>
          <reference field="5" count="1" selected="0">
            <x v="77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02">
      <pivotArea dataOnly="0" labelOnly="1" outline="0" fieldPosition="0">
        <references count="11">
          <reference field="0" count="1" selected="0">
            <x v="7"/>
          </reference>
          <reference field="1" count="1">
            <x v="7734"/>
          </reference>
          <reference field="3" count="1" selected="0">
            <x v="7775"/>
          </reference>
          <reference field="5" count="1" selected="0">
            <x v="1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01">
      <pivotArea dataOnly="0" labelOnly="1" outline="0" fieldPosition="0">
        <references count="11">
          <reference field="0" count="1" selected="0">
            <x v="7"/>
          </reference>
          <reference field="1" count="1">
            <x v="7746"/>
          </reference>
          <reference field="3" count="1" selected="0">
            <x v="7824"/>
          </reference>
          <reference field="5" count="1" selected="0">
            <x v="59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000">
      <pivotArea dataOnly="0" labelOnly="1" outline="0" fieldPosition="0">
        <references count="11">
          <reference field="0" count="1" selected="0">
            <x v="7"/>
          </reference>
          <reference field="1" count="1">
            <x v="7747"/>
          </reference>
          <reference field="3" count="1" selected="0">
            <x v="7826"/>
          </reference>
          <reference field="5" count="1" selected="0">
            <x v="7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9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98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97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96">
      <pivotArea dataOnly="0" labelOnly="1" outline="0" fieldPosition="0">
        <references count="11">
          <reference field="0" count="1" selected="0">
            <x v="13"/>
          </reference>
          <reference field="1" count="1">
            <x v="7781"/>
          </reference>
          <reference field="3" count="1" selected="0">
            <x v="0"/>
          </reference>
          <reference field="5" count="1" selected="0">
            <x v="7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95">
      <pivotArea dataOnly="0" labelOnly="1" outline="0" fieldPosition="0">
        <references count="11">
          <reference field="0" count="1" selected="0">
            <x v="14"/>
          </reference>
          <reference field="1" count="1">
            <x v="7709"/>
          </reference>
          <reference field="3" count="1" selected="0">
            <x v="2"/>
          </reference>
          <reference field="5" count="1" selected="0">
            <x v="77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4">
      <pivotArea dataOnly="0" labelOnly="1" outline="0" fieldPosition="0">
        <references count="11">
          <reference field="0" count="1" selected="0">
            <x v="14"/>
          </reference>
          <reference field="1" count="1">
            <x v="7720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93">
      <pivotArea dataOnly="0" labelOnly="1" outline="0" fieldPosition="0">
        <references count="11">
          <reference field="0" count="1" selected="0">
            <x v="14"/>
          </reference>
          <reference field="1" count="1">
            <x v="7698"/>
          </reference>
          <reference field="3" count="1" selected="0">
            <x v="2"/>
          </reference>
          <reference field="5" count="1" selected="0">
            <x v="77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992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7727"/>
          </reference>
          <reference field="5" count="1" selected="0">
            <x v="77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1">
      <pivotArea dataOnly="0" labelOnly="1" outline="0" fieldPosition="0">
        <references count="11">
          <reference field="0" count="1" selected="0">
            <x v="14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683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0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715"/>
          </reference>
          <reference field="5" count="1" selected="0">
            <x v="77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9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7764"/>
          </reference>
          <reference field="5" count="1" selected="0">
            <x v="778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88">
      <pivotArea dataOnly="0" labelOnly="1" outline="0" fieldPosition="0">
        <references count="11">
          <reference field="0" count="1" selected="0">
            <x v="14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77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87">
      <pivotArea dataOnly="0" labelOnly="1" outline="0" fieldPosition="0">
        <references count="11">
          <reference field="0" count="1" selected="0">
            <x v="14"/>
          </reference>
          <reference field="1" count="1">
            <x v="7718"/>
          </reference>
          <reference field="3" count="1" selected="0">
            <x v="7758"/>
          </reference>
          <reference field="5" count="1" selected="0">
            <x v="77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86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0"/>
          </reference>
          <reference field="5" count="1" selected="0">
            <x v="11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985">
      <pivotArea dataOnly="0" labelOnly="1" outline="0" fieldPosition="0">
        <references count="11">
          <reference field="0" count="1" selected="0">
            <x v="15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6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984">
      <pivotArea dataOnly="0" labelOnly="1" outline="0" fieldPosition="0">
        <references count="11">
          <reference field="0" count="1" selected="0">
            <x v="15"/>
          </reference>
          <reference field="1" count="1">
            <x v="7506"/>
          </reference>
          <reference field="3" count="1" selected="0">
            <x v="7515"/>
          </reference>
          <reference field="5" count="1" selected="0">
            <x v="41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983">
      <pivotArea dataOnly="0" labelOnly="1" outline="0" fieldPosition="0">
        <references count="11">
          <reference field="0" count="1" selected="0">
            <x v="15"/>
          </reference>
          <reference field="1" count="1">
            <x v="7637"/>
          </reference>
          <reference field="3" count="1" selected="0">
            <x v="0"/>
          </reference>
          <reference field="5" count="1" selected="0">
            <x v="78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82">
      <pivotArea dataOnly="0" labelOnly="1" outline="0" fieldPosition="0">
        <references count="11">
          <reference field="0" count="1" selected="0">
            <x v="15"/>
          </reference>
          <reference field="1" count="1">
            <x v="7782"/>
          </reference>
          <reference field="3" count="1" selected="0">
            <x v="0"/>
          </reference>
          <reference field="5" count="1" selected="0">
            <x v="78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81">
      <pivotArea dataOnly="0" labelOnly="1" outline="0" fieldPosition="0">
        <references count="11">
          <reference field="0" count="1" selected="0">
            <x v="15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46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2980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50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979">
      <pivotArea dataOnly="0" labelOnly="1" outline="0" fieldPosition="0">
        <references count="11">
          <reference field="0" count="1" selected="0">
            <x v="15"/>
          </reference>
          <reference field="1" count="1">
            <x v="7667"/>
          </reference>
          <reference field="3" count="1" selected="0">
            <x v="0"/>
          </reference>
          <reference field="5" count="1" selected="0">
            <x v="78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978">
      <pivotArea dataOnly="0" labelOnly="1" outline="0" fieldPosition="0">
        <references count="11">
          <reference field="0" count="1" selected="0">
            <x v="15"/>
          </reference>
          <reference field="1" count="1">
            <x v="7703"/>
          </reference>
          <reference field="3" count="1" selected="0">
            <x v="7562"/>
          </reference>
          <reference field="5" count="1" selected="0">
            <x v="2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977">
      <pivotArea dataOnly="0" labelOnly="1" outline="0" fieldPosition="0">
        <references count="11">
          <reference field="0" count="1" selected="0">
            <x v="15"/>
          </reference>
          <reference field="1" count="1">
            <x v="7501"/>
          </reference>
          <reference field="3" count="1" selected="0">
            <x v="7511"/>
          </reference>
          <reference field="5" count="1" selected="0">
            <x v="54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76">
      <pivotArea dataOnly="0" labelOnly="1" outline="0" fieldPosition="0">
        <references count="11">
          <reference field="0" count="1" selected="0">
            <x v="15"/>
          </reference>
          <reference field="1" count="1">
            <x v="7673"/>
          </reference>
          <reference field="3" count="1" selected="0">
            <x v="0"/>
          </reference>
          <reference field="5" count="1" selected="0">
            <x v="48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75">
      <pivotArea dataOnly="0" labelOnly="1" outline="0" fieldPosition="0">
        <references count="11">
          <reference field="0" count="1" selected="0">
            <x v="15"/>
          </reference>
          <reference field="1" count="1">
            <x v="7713"/>
          </reference>
          <reference field="3" count="1" selected="0">
            <x v="7750"/>
          </reference>
          <reference field="5" count="1" selected="0">
            <x v="78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74">
      <pivotArea dataOnly="0" labelOnly="1" outline="0" fieldPosition="0">
        <references count="11">
          <reference field="0" count="1" selected="0">
            <x v="15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78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973">
      <pivotArea dataOnly="0" labelOnly="1" outline="0" fieldPosition="0">
        <references count="11">
          <reference field="0" count="1" selected="0">
            <x v="15"/>
          </reference>
          <reference field="1" count="1">
            <x v="7511"/>
          </reference>
          <reference field="3" count="1" selected="0">
            <x v="0"/>
          </reference>
          <reference field="5" count="1" selected="0">
            <x v="14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972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11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971">
      <pivotArea outline="0" collapsedLevelsAreSubtotals="1" fieldPosition="0"/>
    </format>
    <format dxfId="2970">
      <pivotArea dataOnly="0" labelOnly="1" outline="0" axis="axisValues" fieldPosition="0"/>
    </format>
    <format dxfId="2969">
      <pivotArea outline="0" collapsedLevelsAreSubtotals="1" fieldPosition="0"/>
    </format>
    <format dxfId="2968">
      <pivotArea dataOnly="0" labelOnly="1" outline="0" axis="axisValues" fieldPosition="0"/>
    </format>
    <format dxfId="2967">
      <pivotArea dataOnly="0" outline="0" fieldPosition="0">
        <references count="1">
          <reference field="12" count="0" defaultSubtotal="1"/>
        </references>
      </pivotArea>
    </format>
    <format dxfId="2966">
      <pivotArea outline="0" collapsedLevelsAreSubtotals="1" fieldPosition="0"/>
    </format>
    <format dxfId="2965">
      <pivotArea dataOnly="0" labelOnly="1" outline="0" axis="axisValues" fieldPosition="0"/>
    </format>
    <format dxfId="2964">
      <pivotArea outline="0" collapsedLevelsAreSubtotals="1" fieldPosition="0"/>
    </format>
    <format dxfId="2963">
      <pivotArea dataOnly="0" labelOnly="1" outline="0" axis="axisValues" fieldPosition="0"/>
    </format>
    <format dxfId="2962">
      <pivotArea dataOnly="0" labelOnly="1" outline="0" axis="axisValues" fieldPosition="0"/>
    </format>
    <format dxfId="2961">
      <pivotArea outline="0" collapsedLevelsAreSubtotals="1" fieldPosition="0"/>
    </format>
    <format dxfId="2960">
      <pivotArea field="12" type="button" dataOnly="0" labelOnly="1" outline="0" axis="axisRow" fieldPosition="2"/>
    </format>
    <format dxfId="2959">
      <pivotArea field="10" type="button" dataOnly="0" labelOnly="1" outline="0" axis="axisRow" fieldPosition="3"/>
    </format>
    <format dxfId="2958">
      <pivotArea field="16" type="button" dataOnly="0" labelOnly="1" outline="0" axis="axisRow" fieldPosition="4"/>
    </format>
    <format dxfId="2957">
      <pivotArea field="18" type="button" dataOnly="0" labelOnly="1" outline="0" axis="axisRow" fieldPosition="5"/>
    </format>
    <format dxfId="2956">
      <pivotArea field="5" type="button" dataOnly="0" labelOnly="1" outline="0" axis="axisRow" fieldPosition="6"/>
    </format>
    <format dxfId="2955">
      <pivotArea field="9" type="button" dataOnly="0" labelOnly="1" outline="0" axis="axisRow" fieldPosition="7"/>
    </format>
    <format dxfId="2954">
      <pivotArea field="3" type="button" dataOnly="0" labelOnly="1" outline="0" axis="axisRow" fieldPosition="8"/>
    </format>
    <format dxfId="2953">
      <pivotArea field="7" type="button" dataOnly="0" labelOnly="1" outline="0" axis="axisRow" fieldPosition="9"/>
    </format>
    <format dxfId="2952">
      <pivotArea field="1" type="button" dataOnly="0" labelOnly="1" outline="0" axis="axisRow" fieldPosition="10"/>
    </format>
    <format dxfId="2951">
      <pivotArea dataOnly="0" labelOnly="1" outline="0" axis="axisValues" fieldPosition="0"/>
    </format>
    <format dxfId="2950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28"/>
          </reference>
          <reference field="13" count="1" selected="0">
            <x v="0"/>
          </reference>
        </references>
      </pivotArea>
    </format>
    <format dxfId="294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28"/>
          </reference>
          <reference field="13" count="1" selected="0">
            <x v="0"/>
          </reference>
        </references>
      </pivotArea>
    </format>
    <format dxfId="2948">
      <pivotArea dataOnly="0" labelOnly="1" outline="0" fieldPosition="0">
        <references count="3">
          <reference field="0" count="1" selected="0">
            <x v="7"/>
          </reference>
          <reference field="12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2947">
      <pivotArea dataOnly="0" labelOnly="1" outline="0" fieldPosition="0">
        <references count="3">
          <reference field="0" count="1" selected="0">
            <x v="7"/>
          </reference>
          <reference field="12" count="17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29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4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94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9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3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9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29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35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9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3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9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9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9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9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9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9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9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18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1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1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9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9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90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9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9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9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9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9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0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90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90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8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8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8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8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8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28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28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28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28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28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8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8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36"/>
            <x v="40"/>
          </reference>
        </references>
      </pivotArea>
    </format>
    <format dxfId="2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5"/>
          </reference>
        </references>
      </pivotArea>
    </format>
    <format dxfId="2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7"/>
            <x v="42"/>
            <x v="59"/>
            <x v="61"/>
            <x v="129"/>
            <x v="131"/>
          </reference>
        </references>
      </pivotArea>
    </format>
    <format dxfId="28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28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2811">
      <pivotArea dataOnly="0" labelOnly="1" outline="0" fieldPosition="0">
        <references count="7">
          <reference field="0" count="1" selected="0">
            <x v="14"/>
          </reference>
          <reference field="5" count="1">
            <x v="7886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0">
      <pivotArea dataOnly="0" labelOnly="1" outline="0" fieldPosition="0">
        <references count="7">
          <reference field="0" count="1" selected="0">
            <x v="14"/>
          </reference>
          <reference field="5" count="1">
            <x v="788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9">
      <pivotArea dataOnly="0" labelOnly="1" outline="0" fieldPosition="0">
        <references count="7">
          <reference field="0" count="1" selected="0">
            <x v="7"/>
          </reference>
          <reference field="5" count="1">
            <x v="468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08">
      <pivotArea dataOnly="0" labelOnly="1" outline="0" fieldPosition="0">
        <references count="7">
          <reference field="0" count="1" selected="0">
            <x v="7"/>
          </reference>
          <reference field="5" count="1">
            <x v="789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0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06">
      <pivotArea dataOnly="0" labelOnly="1" outline="0" fieldPosition="0">
        <references count="7">
          <reference field="0" count="1" selected="0">
            <x v="7"/>
          </reference>
          <reference field="5" count="1">
            <x v="789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5">
      <pivotArea dataOnly="0" labelOnly="1" outline="0" fieldPosition="0">
        <references count="7">
          <reference field="0" count="1" selected="0">
            <x v="7"/>
          </reference>
          <reference field="5" count="1">
            <x v="789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4">
      <pivotArea dataOnly="0" labelOnly="1" outline="0" fieldPosition="0">
        <references count="7">
          <reference field="0" count="1" selected="0">
            <x v="7"/>
          </reference>
          <reference field="5" count="1">
            <x v="180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3">
      <pivotArea dataOnly="0" labelOnly="1" outline="0" fieldPosition="0">
        <references count="7">
          <reference field="0" count="1" selected="0">
            <x v="7"/>
          </reference>
          <reference field="5" count="1">
            <x v="789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2">
      <pivotArea dataOnly="0" labelOnly="1" outline="0" fieldPosition="0">
        <references count="7">
          <reference field="0" count="1" selected="0">
            <x v="7"/>
          </reference>
          <reference field="5" count="1">
            <x v="7893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01">
      <pivotArea dataOnly="0" labelOnly="1" outline="0" fieldPosition="0">
        <references count="7">
          <reference field="0" count="1" selected="0">
            <x v="7"/>
          </reference>
          <reference field="5" count="1">
            <x v="789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00">
      <pivotArea dataOnly="0" labelOnly="1" outline="0" fieldPosition="0">
        <references count="7">
          <reference field="0" count="1" selected="0">
            <x v="12"/>
          </reference>
          <reference field="5" count="1">
            <x v="78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99">
      <pivotArea dataOnly="0" labelOnly="1" outline="0" fieldPosition="0">
        <references count="7">
          <reference field="0" count="1" selected="0">
            <x v="12"/>
          </reference>
          <reference field="5" count="1">
            <x v="78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98">
      <pivotArea dataOnly="0" labelOnly="1" outline="0" fieldPosition="0">
        <references count="7">
          <reference field="0" count="1" selected="0">
            <x v="13"/>
          </reference>
          <reference field="5" count="1"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97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96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95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94">
      <pivotArea dataOnly="0" labelOnly="1" outline="0" fieldPosition="0">
        <references count="7">
          <reference field="0" count="1" selected="0">
            <x v="13"/>
          </reference>
          <reference field="5" count="1">
            <x v="786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93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92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91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90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9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88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87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786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85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4">
      <pivotArea dataOnly="0" labelOnly="1" outline="0" fieldPosition="0">
        <references count="7">
          <reference field="0" count="1" selected="0">
            <x v="14"/>
          </reference>
          <reference field="5" count="1">
            <x v="426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83">
      <pivotArea dataOnly="0" labelOnly="1" outline="0" fieldPosition="0">
        <references count="7">
          <reference field="0" count="1" selected="0">
            <x v="14"/>
          </reference>
          <reference field="5" count="1">
            <x v="510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82">
      <pivotArea dataOnly="0" labelOnly="1" outline="0" fieldPosition="0">
        <references count="7">
          <reference field="0" count="1" selected="0">
            <x v="14"/>
          </reference>
          <reference field="5" count="1">
            <x v="357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781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80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79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78">
      <pivotArea dataOnly="0" labelOnly="1" outline="0" fieldPosition="0">
        <references count="7">
          <reference field="0" count="1" selected="0">
            <x v="15"/>
          </reference>
          <reference field="5" count="1">
            <x v="76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77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76">
      <pivotArea dataOnly="0" labelOnly="1" outline="0" fieldPosition="0">
        <references count="7">
          <reference field="0" count="1" selected="0">
            <x v="15"/>
          </reference>
          <reference field="5" count="1">
            <x v="36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775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74">
      <pivotArea dataOnly="0" labelOnly="1" outline="0" fieldPosition="0">
        <references count="7">
          <reference field="0" count="1" selected="0">
            <x v="15"/>
          </reference>
          <reference field="5" count="1">
            <x v="24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8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7">
      <pivotArea dataOnly="0" labelOnly="1" outline="0" fieldPosition="0">
        <references count="9">
          <reference field="0" count="1" selected="0">
            <x v="7"/>
          </reference>
          <reference field="3" count="1">
            <x v="7919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6">
      <pivotArea dataOnly="0" labelOnly="1" outline="0" fieldPosition="0">
        <references count="9">
          <reference field="0" count="1" selected="0">
            <x v="7"/>
          </reference>
          <reference field="3" count="1">
            <x v="2706"/>
          </reference>
          <reference field="5" count="1" selected="0">
            <x v="7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5">
      <pivotArea dataOnly="0" labelOnly="1" outline="0" fieldPosition="0">
        <references count="9">
          <reference field="0" count="1" selected="0">
            <x v="7"/>
          </reference>
          <reference field="3" count="1">
            <x v="7910"/>
          </reference>
          <reference field="5" count="1" selected="0">
            <x v="1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4">
      <pivotArea dataOnly="0" labelOnly="1" outline="0" fieldPosition="0">
        <references count="9">
          <reference field="0" count="1" selected="0">
            <x v="7"/>
          </reference>
          <reference field="3" count="1">
            <x v="7917"/>
          </reference>
          <reference field="5" count="1" selected="0">
            <x v="78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3">
      <pivotArea dataOnly="0" labelOnly="1" outline="0" fieldPosition="0">
        <references count="9">
          <reference field="0" count="1" selected="0">
            <x v="7"/>
          </reference>
          <reference field="3" count="1">
            <x v="7912"/>
          </reference>
          <reference field="5" count="1" selected="0">
            <x v="78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1">
      <pivotArea dataOnly="0" labelOnly="1" outline="0" fieldPosition="0">
        <references count="9">
          <reference field="0" count="1" selected="0">
            <x v="12"/>
          </reference>
          <reference field="3" count="1">
            <x v="7906"/>
          </reference>
          <reference field="5" count="1" selected="0">
            <x v="788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8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35">
      <pivotArea dataOnly="0" labelOnly="1" outline="0" fieldPosition="0">
        <references count="9">
          <reference field="0" count="1" selected="0">
            <x v="14"/>
          </reference>
          <reference field="3" count="1">
            <x v="7904"/>
          </reference>
          <reference field="5" count="1" selected="0">
            <x v="25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4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733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2">
      <pivotArea dataOnly="0" labelOnly="1" outline="0" fieldPosition="0">
        <references count="9">
          <reference field="0" count="1" selected="0">
            <x v="14"/>
          </reference>
          <reference field="3" count="1">
            <x v="7901"/>
          </reference>
          <reference field="5" count="1" selected="0">
            <x v="42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31">
      <pivotArea dataOnly="0" labelOnly="1" outline="0" fieldPosition="0">
        <references count="9">
          <reference field="0" count="1" selected="0">
            <x v="14"/>
          </reference>
          <reference field="3" count="1">
            <x v="7902"/>
          </reference>
          <reference field="5" count="1" selected="0">
            <x v="51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30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3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729">
      <pivotArea dataOnly="0" labelOnly="1" outline="0" fieldPosition="0">
        <references count="9">
          <reference field="0" count="1" selected="0">
            <x v="14"/>
          </reference>
          <reference field="3" count="1">
            <x v="7900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8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7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26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22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5">
      <pivotArea dataOnly="0" labelOnly="1" outline="0" fieldPosition="0">
        <references count="9">
          <reference field="0" count="1" selected="0">
            <x v="15"/>
          </reference>
          <reference field="3" count="1">
            <x v="7608"/>
          </reference>
          <reference field="5" count="1" selected="0">
            <x v="36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724">
      <pivotArea dataOnly="0" labelOnly="1" outline="0" fieldPosition="0">
        <references count="9">
          <reference field="0" count="1" selected="0">
            <x v="15"/>
          </reference>
          <reference field="3" count="1">
            <x v="7896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7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9"/>
          </reference>
          <reference field="5" count="1" selected="0">
            <x v="7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06"/>
          </reference>
          <reference field="5" count="1" selected="0">
            <x v="7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7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2"/>
          </reference>
          <reference field="5" count="1" selected="0">
            <x v="78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06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4"/>
          </reference>
          <reference field="5" count="1" selected="0">
            <x v="25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1"/>
          </reference>
          <reference field="5" count="1" selected="0">
            <x v="4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3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0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5"/>
          </reference>
          <reference field="5" count="1" selected="0">
            <x v="2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700">
      <pivotArea dataOnly="0" labelOnly="1" outline="0" fieldPosition="0">
        <references count="11">
          <reference field="0" count="1" selected="0">
            <x v="14"/>
          </reference>
          <reference field="1" count="1">
            <x v="7800"/>
          </reference>
          <reference field="3" count="1" selected="0">
            <x v="2"/>
          </reference>
          <reference field="5" count="1" selected="0">
            <x v="78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9">
      <pivotArea dataOnly="0" labelOnly="1" outline="0" fieldPosition="0">
        <references count="11">
          <reference field="0" count="1" selected="0">
            <x v="7"/>
          </reference>
          <reference field="1" count="1">
            <x v="7785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98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97">
      <pivotArea dataOnly="0" labelOnly="1" outline="0" fieldPosition="0">
        <references count="11">
          <reference field="0" count="1" selected="0">
            <x v="13"/>
          </reference>
          <reference field="1" count="1">
            <x v="7769"/>
          </reference>
          <reference field="3" count="1" selected="0">
            <x v="0"/>
          </reference>
          <reference field="5" count="1" selected="0">
            <x v="4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96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95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94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93">
      <pivotArea dataOnly="0" labelOnly="1" outline="0" fieldPosition="0">
        <references count="11">
          <reference field="0" count="1" selected="0">
            <x v="13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2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2">
      <pivotArea dataOnly="0" labelOnly="1" outline="0" fieldPosition="0">
        <references count="11">
          <reference field="0" count="1" selected="0">
            <x v="13"/>
          </reference>
          <reference field="1" count="1">
            <x v="7781"/>
          </reference>
          <reference field="3" count="1" selected="0">
            <x v="0"/>
          </reference>
          <reference field="5" count="1" selected="0">
            <x v="7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91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211"/>
          </reference>
          <reference field="5" count="1" selected="0">
            <x v="72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0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7900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9">
      <pivotArea dataOnly="0" labelOnly="1" outline="0" fieldPosition="0">
        <references count="11">
          <reference field="0" count="1" selected="0">
            <x v="14"/>
          </reference>
          <reference field="1" count="1">
            <x v="7802"/>
          </reference>
          <reference field="3" count="1" selected="0">
            <x v="7852"/>
          </reference>
          <reference field="5" count="1" selected="0">
            <x v="62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8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7851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87">
      <pivotArea outline="0" collapsedLevelsAreSubtotals="1" fieldPosition="0"/>
    </format>
    <format dxfId="2686">
      <pivotArea dataOnly="0" labelOnly="1" outline="0" axis="axisValues" fieldPosition="0"/>
    </format>
    <format dxfId="2685">
      <pivotArea dataOnly="0" outline="0" fieldPosition="0">
        <references count="1">
          <reference field="12" count="0" defaultSubtotal="1"/>
        </references>
      </pivotArea>
    </format>
    <format dxfId="2684">
      <pivotArea outline="0" collapsedLevelsAreSubtotals="1" fieldPosition="0"/>
    </format>
    <format dxfId="2683">
      <pivotArea dataOnly="0" labelOnly="1" outline="0" axis="axisValues" fieldPosition="0"/>
    </format>
    <format dxfId="2682">
      <pivotArea outline="0" collapsedLevelsAreSubtotals="1" fieldPosition="0"/>
    </format>
    <format dxfId="2681">
      <pivotArea dataOnly="0" labelOnly="1" outline="0" axis="axisValues" fieldPosition="0"/>
    </format>
    <format dxfId="2680">
      <pivotArea dataOnly="0" labelOnly="1" outline="0" axis="axisValues" fieldPosition="0"/>
    </format>
    <format dxfId="2679">
      <pivotArea outline="0" collapsedLevelsAreSubtotals="1" fieldPosition="0"/>
    </format>
    <format dxfId="2678">
      <pivotArea field="12" type="button" dataOnly="0" labelOnly="1" outline="0" axis="axisRow" fieldPosition="2"/>
    </format>
    <format dxfId="2677">
      <pivotArea field="10" type="button" dataOnly="0" labelOnly="1" outline="0" axis="axisRow" fieldPosition="3"/>
    </format>
    <format dxfId="2676">
      <pivotArea field="16" type="button" dataOnly="0" labelOnly="1" outline="0" axis="axisRow" fieldPosition="4"/>
    </format>
    <format dxfId="2675">
      <pivotArea field="18" type="button" dataOnly="0" labelOnly="1" outline="0" axis="axisRow" fieldPosition="5"/>
    </format>
    <format dxfId="2674">
      <pivotArea field="5" type="button" dataOnly="0" labelOnly="1" outline="0" axis="axisRow" fieldPosition="6"/>
    </format>
    <format dxfId="2673">
      <pivotArea field="9" type="button" dataOnly="0" labelOnly="1" outline="0" axis="axisRow" fieldPosition="7"/>
    </format>
    <format dxfId="2672">
      <pivotArea field="3" type="button" dataOnly="0" labelOnly="1" outline="0" axis="axisRow" fieldPosition="8"/>
    </format>
    <format dxfId="2671">
      <pivotArea field="7" type="button" dataOnly="0" labelOnly="1" outline="0" axis="axisRow" fieldPosition="9"/>
    </format>
    <format dxfId="2670">
      <pivotArea field="1" type="button" dataOnly="0" labelOnly="1" outline="0" axis="axisRow" fieldPosition="10"/>
    </format>
    <format dxfId="2669">
      <pivotArea dataOnly="0" labelOnly="1" outline="0" axis="axisValues" fieldPosition="0"/>
    </format>
    <format dxfId="2668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266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266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64">
      <pivotArea dataOnly="0" labelOnly="1" outline="0" fieldPosition="0">
        <references count="3">
          <reference field="0" count="1" selected="0">
            <x v="9"/>
          </reference>
          <reference field="12" count="3">
            <x v="2"/>
            <x v="3"/>
            <x v="7"/>
          </reference>
          <reference field="13" count="1" selected="0">
            <x v="2"/>
          </reference>
        </references>
      </pivotArea>
    </format>
    <format dxfId="2663">
      <pivotArea dataOnly="0" labelOnly="1" outline="0" fieldPosition="0">
        <references count="3">
          <reference field="0" count="1" selected="0">
            <x v="9"/>
          </reference>
          <reference field="12" count="3" defaultSubtotal="1">
            <x v="2"/>
            <x v="3"/>
            <x v="7"/>
          </reference>
          <reference field="13" count="1" selected="0">
            <x v="2"/>
          </reference>
        </references>
      </pivotArea>
    </format>
    <format dxfId="26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0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2659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26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5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6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5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53">
      <pivotArea dataOnly="0" labelOnly="1" outline="0" fieldPosition="0">
        <references count="4">
          <reference field="0" count="1" selected="0">
            <x v="9"/>
          </reference>
          <reference field="10" count="1">
            <x v="4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5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51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6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4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64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63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1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1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25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5"/>
            <x v="48"/>
          </reference>
        </references>
      </pivotArea>
    </format>
    <format dxfId="25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8"/>
          </reference>
        </references>
      </pivotArea>
    </format>
    <format dxfId="2591">
      <pivotArea dataOnly="0" labelOnly="1" outline="0" fieldPosition="0">
        <references count="7">
          <reference field="0" count="1" selected="0">
            <x v="14"/>
          </reference>
          <reference field="5" count="1">
            <x v="7886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9">
      <pivotArea dataOnly="0" labelOnly="1" outline="0" fieldPosition="0">
        <references count="7">
          <reference field="0" count="1" selected="0">
            <x v="9"/>
          </reference>
          <reference field="5" count="1">
            <x v="724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8">
      <pivotArea dataOnly="0" labelOnly="1" outline="0" fieldPosition="0">
        <references count="7">
          <reference field="0" count="1" selected="0">
            <x v="13"/>
          </reference>
          <reference field="5" count="1"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87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6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85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4">
      <pivotArea dataOnly="0" labelOnly="1" outline="0" fieldPosition="0">
        <references count="7">
          <reference field="0" count="1" selected="0">
            <x v="13"/>
          </reference>
          <reference field="5" count="1">
            <x v="786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83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2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1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80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9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8">
      <pivotArea dataOnly="0" labelOnly="1" outline="0" fieldPosition="0">
        <references count="7">
          <reference field="0" count="1" selected="0">
            <x v="14"/>
          </reference>
          <reference field="5" count="1">
            <x v="14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7">
      <pivotArea dataOnly="0" labelOnly="1" outline="0" fieldPosition="0">
        <references count="7">
          <reference field="0" count="1" selected="0">
            <x v="14"/>
          </reference>
          <reference field="5" count="1">
            <x v="429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2576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75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4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73">
      <pivotArea dataOnly="0" labelOnly="1" outline="0" fieldPosition="0">
        <references count="7">
          <reference field="0" count="1" selected="0">
            <x v="14"/>
          </reference>
          <reference field="5" count="1">
            <x v="7837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72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1">
      <pivotArea dataOnly="0" labelOnly="1" outline="0" fieldPosition="0">
        <references count="7">
          <reference field="0" count="1" selected="0">
            <x v="15"/>
          </reference>
          <reference field="5" count="1">
            <x v="76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70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69">
      <pivotArea dataOnly="0" labelOnly="1" outline="0" fieldPosition="0">
        <references count="7">
          <reference field="0" count="1" selected="0">
            <x v="15"/>
          </reference>
          <reference field="5" count="1">
            <x v="72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68">
      <pivotArea dataOnly="0" labelOnly="1" outline="0" fieldPosition="0">
        <references count="7">
          <reference field="0" count="1" selected="0">
            <x v="15"/>
          </reference>
          <reference field="5" count="1">
            <x v="78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567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66">
      <pivotArea dataOnly="0" labelOnly="1" outline="0" fieldPosition="0">
        <references count="7">
          <reference field="0" count="1" selected="0">
            <x v="15"/>
          </reference>
          <reference field="5" count="1">
            <x v="44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65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62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2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2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51">
      <pivotArea dataOnly="0" labelOnly="1" outline="0" fieldPosition="0">
        <references count="9">
          <reference field="0" count="1" selected="0">
            <x v="9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7">
      <pivotArea dataOnly="0" labelOnly="1" outline="0" fieldPosition="0">
        <references count="9">
          <reference field="0" count="1" selected="0">
            <x v="14"/>
          </reference>
          <reference field="3" count="1">
            <x v="7904"/>
          </reference>
          <reference field="5" count="1" selected="0">
            <x v="25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6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42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2545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44">
      <pivotArea dataOnly="0" labelOnly="1" outline="0" fieldPosition="0">
        <references count="9">
          <reference field="0" count="1" selected="0">
            <x v="14"/>
          </reference>
          <reference field="3" count="1">
            <x v="7900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3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2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41">
      <pivotArea dataOnly="0" labelOnly="1" outline="0" fieldPosition="0">
        <references count="9">
          <reference field="0" count="1" selected="0">
            <x v="14"/>
          </reference>
          <reference field="3" count="1">
            <x v="7853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9">
      <pivotArea dataOnly="0" labelOnly="1" outline="0" fieldPosition="0">
        <references count="9">
          <reference field="0" count="1" selected="0">
            <x v="15"/>
          </reference>
          <reference field="3" count="2">
            <x v="7745"/>
            <x v="7746"/>
          </reference>
          <reference field="5" count="1" selected="0">
            <x v="77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0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7">
      <pivotArea dataOnly="0" labelOnly="1" outline="0" fieldPosition="0">
        <references count="9">
          <reference field="0" count="1" selected="0">
            <x v="15"/>
          </reference>
          <reference field="3" count="1">
            <x v="7849"/>
          </reference>
          <reference field="5" count="1" selected="0">
            <x v="77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34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4"/>
          </reference>
          <reference field="5" count="1" selected="0">
            <x v="25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2"/>
          </reference>
          <reference field="5" count="1" selected="0">
            <x v="42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2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0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5"/>
          </reference>
          <reference field="5" count="1" selected="0">
            <x v="77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9"/>
          </reference>
          <reference field="5" count="1" selected="0">
            <x v="77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23">
      <pivotArea dataOnly="0" labelOnly="1" outline="0" fieldPosition="0">
        <references count="11">
          <reference field="0" count="1" selected="0">
            <x v="14"/>
          </reference>
          <reference field="1" count="1">
            <x v="7800"/>
          </reference>
          <reference field="3" count="1" selected="0">
            <x v="2"/>
          </reference>
          <reference field="5" count="1" selected="0">
            <x v="78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2">
      <pivotArea dataOnly="0" labelOnly="1" outline="0" fieldPosition="0">
        <references count="11">
          <reference field="0" count="1" selected="0">
            <x v="7"/>
          </reference>
          <reference field="1" count="1">
            <x v="7785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21">
      <pivotArea dataOnly="0" labelOnly="1" outline="0" fieldPosition="0">
        <references count="11">
          <reference field="0" count="1" selected="0">
            <x v="9"/>
          </reference>
          <reference field="1" count="1">
            <x v="7818"/>
          </reference>
          <reference field="3" count="1" selected="0">
            <x v="7211"/>
          </reference>
          <reference field="5" count="1" selected="0">
            <x v="72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0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19">
      <pivotArea dataOnly="0" labelOnly="1" outline="0" fieldPosition="0">
        <references count="11">
          <reference field="0" count="1" selected="0">
            <x v="13"/>
          </reference>
          <reference field="1" count="1">
            <x v="7769"/>
          </reference>
          <reference field="3" count="1" selected="0">
            <x v="0"/>
          </reference>
          <reference field="5" count="1" selected="0">
            <x v="4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18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17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16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15">
      <pivotArea dataOnly="0" labelOnly="1" outline="0" fieldPosition="0">
        <references count="11">
          <reference field="0" count="1" selected="0">
            <x v="13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2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14">
      <pivotArea dataOnly="0" labelOnly="1" outline="0" fieldPosition="0">
        <references count="11">
          <reference field="0" count="1" selected="0">
            <x v="13"/>
          </reference>
          <reference field="1" count="1">
            <x v="7781"/>
          </reference>
          <reference field="3" count="1" selected="0">
            <x v="0"/>
          </reference>
          <reference field="5" count="1" selected="0">
            <x v="7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13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12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7900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1">
      <pivotArea dataOnly="0" labelOnly="1" outline="0" fieldPosition="0">
        <references count="11">
          <reference field="0" count="1" selected="0">
            <x v="14"/>
          </reference>
          <reference field="1" count="1">
            <x v="7802"/>
          </reference>
          <reference field="3" count="1" selected="0">
            <x v="7852"/>
          </reference>
          <reference field="5" count="1" selected="0">
            <x v="62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0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7851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09">
      <pivotArea outline="0" collapsedLevelsAreSubtotals="1" fieldPosition="0"/>
    </format>
    <format dxfId="2508">
      <pivotArea dataOnly="0" labelOnly="1" outline="0" axis="axisValues" fieldPosition="0"/>
    </format>
    <format dxfId="2507">
      <pivotArea dataOnly="0" outline="0" fieldPosition="0">
        <references count="1">
          <reference field="12" count="0" defaultSubtotal="1"/>
        </references>
      </pivotArea>
    </format>
    <format dxfId="2506">
      <pivotArea outline="0" collapsedLevelsAreSubtotals="1" fieldPosition="0"/>
    </format>
    <format dxfId="2505">
      <pivotArea dataOnly="0" labelOnly="1" outline="0" axis="axisValues" fieldPosition="0"/>
    </format>
    <format dxfId="2504">
      <pivotArea outline="0" collapsedLevelsAreSubtotals="1" fieldPosition="0"/>
    </format>
    <format dxfId="2503">
      <pivotArea dataOnly="0" labelOnly="1" outline="0" axis="axisValues" fieldPosition="0"/>
    </format>
    <format dxfId="2502">
      <pivotArea dataOnly="0" labelOnly="1" outline="0" axis="axisValues" fieldPosition="0"/>
    </format>
    <format dxfId="2501">
      <pivotArea outline="0" collapsedLevelsAreSubtotals="1" fieldPosition="0"/>
    </format>
    <format dxfId="2500">
      <pivotArea field="12" type="button" dataOnly="0" labelOnly="1" outline="0" axis="axisRow" fieldPosition="2"/>
    </format>
    <format dxfId="2499">
      <pivotArea field="10" type="button" dataOnly="0" labelOnly="1" outline="0" axis="axisRow" fieldPosition="3"/>
    </format>
    <format dxfId="2498">
      <pivotArea field="16" type="button" dataOnly="0" labelOnly="1" outline="0" axis="axisRow" fieldPosition="4"/>
    </format>
    <format dxfId="2497">
      <pivotArea field="18" type="button" dataOnly="0" labelOnly="1" outline="0" axis="axisRow" fieldPosition="5"/>
    </format>
    <format dxfId="2496">
      <pivotArea field="5" type="button" dataOnly="0" labelOnly="1" outline="0" axis="axisRow" fieldPosition="6"/>
    </format>
    <format dxfId="2495">
      <pivotArea field="9" type="button" dataOnly="0" labelOnly="1" outline="0" axis="axisRow" fieldPosition="7"/>
    </format>
    <format dxfId="2494">
      <pivotArea field="3" type="button" dataOnly="0" labelOnly="1" outline="0" axis="axisRow" fieldPosition="8"/>
    </format>
    <format dxfId="2493">
      <pivotArea field="7" type="button" dataOnly="0" labelOnly="1" outline="0" axis="axisRow" fieldPosition="9"/>
    </format>
    <format dxfId="2492">
      <pivotArea field="1" type="button" dataOnly="0" labelOnly="1" outline="0" axis="axisRow" fieldPosition="10"/>
    </format>
    <format dxfId="2491">
      <pivotArea dataOnly="0" labelOnly="1" outline="0" axis="axisValues" fieldPosition="0"/>
    </format>
    <format dxfId="2490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48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48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6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85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1"/>
            <x v="18"/>
            <x v="19"/>
            <x v="24"/>
            <x v="26"/>
            <x v="29"/>
            <x v="31"/>
          </reference>
          <reference field="13" count="1" selected="0">
            <x v="2"/>
          </reference>
        </references>
      </pivotArea>
    </format>
    <format dxfId="247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1"/>
            <x v="18"/>
            <x v="19"/>
            <x v="24"/>
            <x v="26"/>
            <x v="29"/>
            <x v="31"/>
          </reference>
          <reference field="13" count="1" selected="0">
            <x v="2"/>
          </reference>
        </references>
      </pivotArea>
    </format>
    <format dxfId="24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7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47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4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4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45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5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4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24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4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24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4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8"/>
            <x v="40"/>
            <x v="64"/>
          </reference>
        </references>
      </pivotArea>
    </format>
    <format dxfId="2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4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4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2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2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23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8"/>
            <x v="40"/>
            <x v="42"/>
            <x v="48"/>
          </reference>
        </references>
      </pivotArea>
    </format>
    <format dxfId="2397">
      <pivotArea dataOnly="0" labelOnly="1" outline="0" fieldPosition="0">
        <references count="7">
          <reference field="0" count="1" selected="0">
            <x v="14"/>
          </reference>
          <reference field="5" count="1">
            <x v="788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9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95">
      <pivotArea dataOnly="0" labelOnly="1" outline="0" fieldPosition="0">
        <references count="7">
          <reference field="0" count="1" selected="0">
            <x v="11"/>
          </reference>
          <reference field="5" count="1">
            <x v="482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94">
      <pivotArea dataOnly="0" labelOnly="1" outline="0" fieldPosition="0">
        <references count="7">
          <reference field="0" count="1" selected="0">
            <x v="11"/>
          </reference>
          <reference field="5" count="1">
            <x v="760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3">
      <pivotArea dataOnly="0" labelOnly="1" outline="0" fieldPosition="0">
        <references count="7">
          <reference field="0" count="1" selected="0">
            <x v="11"/>
          </reference>
          <reference field="5" count="1">
            <x v="58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92">
      <pivotArea dataOnly="0" labelOnly="1" outline="0" fieldPosition="0">
        <references count="7">
          <reference field="0" count="1" selected="0">
            <x v="11"/>
          </reference>
          <reference field="5" count="1">
            <x v="681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91">
      <pivotArea dataOnly="0" labelOnly="1" outline="0" fieldPosition="0">
        <references count="7">
          <reference field="0" count="1" selected="0">
            <x v="12"/>
          </reference>
          <reference field="5" count="1">
            <x v="79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90">
      <pivotArea dataOnly="0" labelOnly="1" outline="0" fieldPosition="0">
        <references count="7">
          <reference field="0" count="1" selected="0">
            <x v="12"/>
          </reference>
          <reference field="5" count="2">
            <x v="7899"/>
            <x v="79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9">
      <pivotArea dataOnly="0" labelOnly="1" outline="0" fieldPosition="0">
        <references count="7">
          <reference field="0" count="1" selected="0">
            <x v="12"/>
          </reference>
          <reference field="5" count="1">
            <x v="78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88">
      <pivotArea dataOnly="0" labelOnly="1" outline="0" fieldPosition="0">
        <references count="7">
          <reference field="0" count="1" selected="0">
            <x v="13"/>
          </reference>
          <reference field="5" count="1"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87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86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85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84">
      <pivotArea dataOnly="0" labelOnly="1" outline="0" fieldPosition="0">
        <references count="7">
          <reference field="0" count="1" selected="0">
            <x v="13"/>
          </reference>
          <reference field="5" count="1">
            <x v="786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83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82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81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80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9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8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7">
      <pivotArea dataOnly="0" labelOnly="1" outline="0" fieldPosition="0">
        <references count="7">
          <reference field="0" count="1" selected="0">
            <x v="14"/>
          </reference>
          <reference field="5" count="1">
            <x v="14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6">
      <pivotArea dataOnly="0" labelOnly="1" outline="0" fieldPosition="0">
        <references count="7">
          <reference field="0" count="1" selected="0">
            <x v="14"/>
          </reference>
          <reference field="5" count="1">
            <x v="7316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5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4">
      <pivotArea dataOnly="0" labelOnly="1" outline="0" fieldPosition="0">
        <references count="7">
          <reference field="0" count="1" selected="0">
            <x v="14"/>
          </reference>
          <reference field="5" count="1">
            <x v="7897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73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2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1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0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69">
      <pivotArea dataOnly="0" labelOnly="1" outline="0" fieldPosition="0">
        <references count="7">
          <reference field="0" count="1" selected="0">
            <x v="15"/>
          </reference>
          <reference field="5" count="1">
            <x v="76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68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67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66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6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0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47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46">
      <pivotArea dataOnly="0" labelOnly="1" outline="0" fieldPosition="0">
        <references count="9">
          <reference field="0" count="1" selected="0">
            <x v="11"/>
          </reference>
          <reference field="3" count="1">
            <x v="7857"/>
          </reference>
          <reference field="5" count="1" selected="0">
            <x v="5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45">
      <pivotArea dataOnly="0" labelOnly="1" outline="0" fieldPosition="0">
        <references count="9">
          <reference field="0" count="1" selected="0">
            <x v="11"/>
          </reference>
          <reference field="3" count="1">
            <x v="7858"/>
          </reference>
          <reference field="5" count="1" selected="0">
            <x v="6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44">
      <pivotArea dataOnly="0" labelOnly="1" outline="0" fieldPosition="0">
        <references count="9">
          <reference field="0" count="1" selected="0">
            <x v="12"/>
          </reference>
          <reference field="3" count="1">
            <x v="7925"/>
          </reference>
          <reference field="5" count="1" selected="0">
            <x v="790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40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7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73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36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35">
      <pivotArea dataOnly="0" labelOnly="1" outline="0" fieldPosition="0">
        <references count="9">
          <reference field="0" count="1" selected="0">
            <x v="14"/>
          </reference>
          <reference field="3" count="1">
            <x v="2761"/>
          </reference>
          <reference field="5" count="1" selected="0">
            <x v="7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34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33">
      <pivotArea dataOnly="0" labelOnly="1" outline="0" fieldPosition="0">
        <references count="9">
          <reference field="0" count="1" selected="0">
            <x v="14"/>
          </reference>
          <reference field="3" count="1">
            <x v="7900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32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31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30">
      <pivotArea dataOnly="0" labelOnly="1" outline="0" fieldPosition="0">
        <references count="9">
          <reference field="0" count="1" selected="0">
            <x v="15"/>
          </reference>
          <reference field="3" count="2">
            <x v="7745"/>
            <x v="7746"/>
          </reference>
          <reference field="5" count="1" selected="0">
            <x v="77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29">
      <pivotArea dataOnly="0" labelOnly="1" outline="0" fieldPosition="0">
        <references count="9">
          <reference field="0" count="1" selected="0">
            <x v="15"/>
          </reference>
          <reference field="3" count="1">
            <x v="7849"/>
          </reference>
          <reference field="5" count="1" selected="0">
            <x v="77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25"/>
          </reference>
          <reference field="5" count="1" selected="0">
            <x v="79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73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1"/>
          </reference>
          <reference field="5" count="1" selected="0">
            <x v="7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0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5"/>
          </reference>
          <reference field="5" count="1" selected="0">
            <x v="77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9"/>
          </reference>
          <reference field="5" count="1" selected="0">
            <x v="77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12">
      <pivotArea dataOnly="0" labelOnly="1" outline="0" fieldPosition="0">
        <references count="11">
          <reference field="0" count="1" selected="0">
            <x v="14"/>
          </reference>
          <reference field="1" count="1">
            <x v="7800"/>
          </reference>
          <reference field="3" count="1" selected="0">
            <x v="2"/>
          </reference>
          <reference field="5" count="1" selected="0">
            <x v="78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11">
      <pivotArea dataOnly="0" labelOnly="1" outline="0" fieldPosition="0">
        <references count="11">
          <reference field="0" count="1" selected="0">
            <x v="7"/>
          </reference>
          <reference field="1" count="1">
            <x v="7785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10">
      <pivotArea dataOnly="0" labelOnly="1" outline="0" fieldPosition="0">
        <references count="11">
          <reference field="0" count="1" selected="0">
            <x v="12"/>
          </reference>
          <reference field="1" count="1">
            <x v="7825"/>
          </reference>
          <reference field="3" count="1" selected="0">
            <x v="7925"/>
          </reference>
          <reference field="5" count="1" selected="0">
            <x v="79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09">
      <pivotArea dataOnly="0" labelOnly="1" outline="0" fieldPosition="0">
        <references count="11">
          <reference field="0" count="1" selected="0">
            <x v="12"/>
          </reference>
          <reference field="1" count="1">
            <x v="7824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08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07">
      <pivotArea dataOnly="0" labelOnly="1" outline="0" fieldPosition="0">
        <references count="11">
          <reference field="0" count="1" selected="0">
            <x v="13"/>
          </reference>
          <reference field="1" count="1">
            <x v="7769"/>
          </reference>
          <reference field="3" count="1" selected="0">
            <x v="0"/>
          </reference>
          <reference field="5" count="1" selected="0">
            <x v="4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06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05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04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03">
      <pivotArea dataOnly="0" labelOnly="1" outline="0" fieldPosition="0">
        <references count="11">
          <reference field="0" count="1" selected="0">
            <x v="13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2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02">
      <pivotArea dataOnly="0" labelOnly="1" outline="0" fieldPosition="0">
        <references count="11">
          <reference field="0" count="1" selected="0">
            <x v="13"/>
          </reference>
          <reference field="1" count="1">
            <x v="7781"/>
          </reference>
          <reference field="3" count="1" selected="0">
            <x v="0"/>
          </reference>
          <reference field="5" count="1" selected="0">
            <x v="7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01">
      <pivotArea dataOnly="0" labelOnly="1" outline="0" fieldPosition="0">
        <references count="11">
          <reference field="0" count="1" selected="0">
            <x v="14"/>
          </reference>
          <reference field="1" count="1">
            <x v="7821"/>
          </reference>
          <reference field="3" count="1" selected="0">
            <x v="7211"/>
          </reference>
          <reference field="5" count="1" selected="0">
            <x v="72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0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7900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99">
      <pivotArea dataOnly="0" labelOnly="1" outline="0" fieldPosition="0">
        <references count="11">
          <reference field="0" count="1" selected="0">
            <x v="14"/>
          </reference>
          <reference field="1" count="1">
            <x v="7802"/>
          </reference>
          <reference field="3" count="1" selected="0">
            <x v="7852"/>
          </reference>
          <reference field="5" count="1" selected="0">
            <x v="62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98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7851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97">
      <pivotArea outline="0" collapsedLevelsAreSubtotals="1" fieldPosition="0"/>
    </format>
    <format dxfId="2296">
      <pivotArea dataOnly="0" labelOnly="1" outline="0" axis="axisValues" fieldPosition="0"/>
    </format>
    <format dxfId="2295">
      <pivotArea dataOnly="0" outline="0" fieldPosition="0">
        <references count="1">
          <reference field="12" count="0" defaultSubtotal="1"/>
        </references>
      </pivotArea>
    </format>
    <format dxfId="2294">
      <pivotArea outline="0" collapsedLevelsAreSubtotals="1" fieldPosition="0"/>
    </format>
    <format dxfId="2293">
      <pivotArea dataOnly="0" labelOnly="1" outline="0" axis="axisValues" fieldPosition="0"/>
    </format>
    <format dxfId="2292">
      <pivotArea outline="0" collapsedLevelsAreSubtotals="1" fieldPosition="0"/>
    </format>
    <format dxfId="2291">
      <pivotArea dataOnly="0" labelOnly="1" outline="0" axis="axisValues" fieldPosition="0"/>
    </format>
    <format dxfId="2290">
      <pivotArea dataOnly="0" labelOnly="1" outline="0" axis="axisValues" fieldPosition="0"/>
    </format>
    <format dxfId="2289">
      <pivotArea outline="0" collapsedLevelsAreSubtotals="1" fieldPosition="0"/>
    </format>
    <format dxfId="2288">
      <pivotArea field="12" type="button" dataOnly="0" labelOnly="1" outline="0" axis="axisRow" fieldPosition="2"/>
    </format>
    <format dxfId="2287">
      <pivotArea field="10" type="button" dataOnly="0" labelOnly="1" outline="0" axis="axisRow" fieldPosition="3"/>
    </format>
    <format dxfId="2286">
      <pivotArea field="16" type="button" dataOnly="0" labelOnly="1" outline="0" axis="axisRow" fieldPosition="4"/>
    </format>
    <format dxfId="2285">
      <pivotArea field="18" type="button" dataOnly="0" labelOnly="1" outline="0" axis="axisRow" fieldPosition="5"/>
    </format>
    <format dxfId="2284">
      <pivotArea field="5" type="button" dataOnly="0" labelOnly="1" outline="0" axis="axisRow" fieldPosition="6"/>
    </format>
    <format dxfId="2283">
      <pivotArea field="9" type="button" dataOnly="0" labelOnly="1" outline="0" axis="axisRow" fieldPosition="7"/>
    </format>
    <format dxfId="2282">
      <pivotArea field="3" type="button" dataOnly="0" labelOnly="1" outline="0" axis="axisRow" fieldPosition="8"/>
    </format>
    <format dxfId="2281">
      <pivotArea field="7" type="button" dataOnly="0" labelOnly="1" outline="0" axis="axisRow" fieldPosition="9"/>
    </format>
    <format dxfId="2280">
      <pivotArea field="1" type="button" dataOnly="0" labelOnly="1" outline="0" axis="axisRow" fieldPosition="10"/>
    </format>
    <format dxfId="2279">
      <pivotArea dataOnly="0" labelOnly="1" outline="0" axis="axisValues" fieldPosition="0"/>
    </format>
    <format dxfId="22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7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27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27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9"/>
            <x v="11"/>
            <x v="21"/>
            <x v="22"/>
            <x v="25"/>
            <x v="26"/>
            <x v="27"/>
            <x v="29"/>
            <x v="31"/>
            <x v="35"/>
          </reference>
          <reference field="13" count="1" selected="0">
            <x v="2"/>
          </reference>
        </references>
      </pivotArea>
    </format>
    <format dxfId="226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9"/>
            <x v="11"/>
            <x v="21"/>
            <x v="22"/>
            <x v="25"/>
            <x v="26"/>
            <x v="27"/>
            <x v="29"/>
            <x v="31"/>
            <x v="35"/>
          </reference>
          <reference field="13" count="1" selected="0">
            <x v="2"/>
          </reference>
        </references>
      </pivotArea>
    </format>
    <format dxfId="22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4">
      <pivotArea dataOnly="0" labelOnly="1" outline="0" fieldPosition="0">
        <references count="4">
          <reference field="0" count="1" selected="0">
            <x v="13"/>
          </reference>
          <reference field="10" count="1"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6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2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9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52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4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4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2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21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8"/>
          </reference>
        </references>
      </pivotArea>
    </format>
    <format dxfId="21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187">
      <pivotArea dataOnly="0" labelOnly="1" outline="0" fieldPosition="0">
        <references count="7">
          <reference field="0" count="1" selected="0">
            <x v="13"/>
          </reference>
          <reference field="5" count="1">
            <x v="790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86">
      <pivotArea dataOnly="0" labelOnly="1" outline="0" fieldPosition="0">
        <references count="7">
          <reference field="0" count="1" selected="0">
            <x v="14"/>
          </reference>
          <reference field="5" count="1">
            <x v="790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5">
      <pivotArea dataOnly="0" labelOnly="1" outline="0" fieldPosition="0">
        <references count="7">
          <reference field="0" count="1" selected="0">
            <x v="14"/>
          </reference>
          <reference field="5" count="1">
            <x v="788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83">
      <pivotArea dataOnly="0" labelOnly="1" outline="0" fieldPosition="0">
        <references count="7">
          <reference field="0" count="1" selected="0">
            <x v="12"/>
          </reference>
          <reference field="5" count="1">
            <x v="79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82">
      <pivotArea dataOnly="0" labelOnly="1" outline="0" fieldPosition="0">
        <references count="7">
          <reference field="0" count="1" selected="0">
            <x v="12"/>
          </reference>
          <reference field="5" count="1">
            <x v="79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81">
      <pivotArea dataOnly="0" labelOnly="1" outline="0" fieldPosition="0">
        <references count="7">
          <reference field="0" count="1" selected="0">
            <x v="13"/>
          </reference>
          <reference field="5" count="1"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80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79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78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77">
      <pivotArea dataOnly="0" labelOnly="1" outline="0" fieldPosition="0">
        <references count="7">
          <reference field="0" count="1" selected="0">
            <x v="13"/>
          </reference>
          <reference field="5" count="1">
            <x v="786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76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75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74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73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2">
      <pivotArea dataOnly="0" labelOnly="1" outline="0" fieldPosition="0">
        <references count="7">
          <reference field="0" count="1" selected="0">
            <x v="14"/>
          </reference>
          <reference field="5" count="1">
            <x v="790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71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70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69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8">
      <pivotArea dataOnly="0" labelOnly="1" outline="0" fieldPosition="0">
        <references count="7">
          <reference field="0" count="1" selected="0">
            <x v="14"/>
          </reference>
          <reference field="5" count="1">
            <x v="652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67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6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5">
      <pivotArea dataOnly="0" labelOnly="1" outline="0" fieldPosition="0">
        <references count="7">
          <reference field="0" count="1" selected="0">
            <x v="14"/>
          </reference>
          <reference field="5" count="1">
            <x v="523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64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3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2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61">
      <pivotArea dataOnly="0" labelOnly="1" outline="0" fieldPosition="0">
        <references count="7">
          <reference field="0" count="1" selected="0">
            <x v="14"/>
          </reference>
          <reference field="5" count="1">
            <x v="7837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60">
      <pivotArea dataOnly="0" labelOnly="1" outline="0" fieldPosition="0">
        <references count="7">
          <reference field="0" count="1" selected="0">
            <x v="15"/>
          </reference>
          <reference field="5" count="1">
            <x v="76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59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58">
      <pivotArea dataOnly="0" labelOnly="1" outline="0" fieldPosition="0">
        <references count="7">
          <reference field="0" count="1" selected="0">
            <x v="15"/>
          </reference>
          <reference field="5" count="2">
            <x v="2986"/>
            <x v="72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57">
      <pivotArea dataOnly="0" labelOnly="1" outline="0" fieldPosition="0">
        <references count="7">
          <reference field="0" count="1" selected="0">
            <x v="15"/>
          </reference>
          <reference field="5" count="1">
            <x v="78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156">
      <pivotArea dataOnly="0" labelOnly="1" outline="0" fieldPosition="0">
        <references count="7">
          <reference field="0" count="1" selected="0">
            <x v="15"/>
          </reference>
          <reference field="5" count="1">
            <x v="44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05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0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05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5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0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29">
      <pivotArea dataOnly="0" labelOnly="1" outline="0" fieldPosition="0">
        <references count="9">
          <reference field="0" count="1" selected="0">
            <x v="14"/>
          </reference>
          <reference field="3" count="1">
            <x v="7904"/>
          </reference>
          <reference field="5" count="1" selected="0">
            <x v="25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27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26">
      <pivotArea dataOnly="0" labelOnly="1" outline="0" fieldPosition="0">
        <references count="9">
          <reference field="0" count="1" selected="0">
            <x v="14"/>
          </reference>
          <reference field="3" count="1">
            <x v="7927"/>
          </reference>
          <reference field="5" count="1" selected="0">
            <x v="65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25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24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23">
      <pivotArea dataOnly="0" labelOnly="1" outline="0" fieldPosition="0">
        <references count="9">
          <reference field="0" count="1" selected="0">
            <x v="14"/>
          </reference>
          <reference field="3" count="1">
            <x v="2788"/>
          </reference>
          <reference field="5" count="1" selected="0">
            <x v="52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22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1">
      <pivotArea dataOnly="0" labelOnly="1" outline="0" fieldPosition="0">
        <references count="9">
          <reference field="0" count="1" selected="0">
            <x v="14"/>
          </reference>
          <reference field="3" count="1">
            <x v="7900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20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9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18">
      <pivotArea dataOnly="0" labelOnly="1" outline="0" fieldPosition="0">
        <references count="9">
          <reference field="0" count="1" selected="0">
            <x v="14"/>
          </reference>
          <reference field="3" count="1">
            <x v="7853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8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9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1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4"/>
          </reference>
          <reference field="5" count="1" selected="0">
            <x v="25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7"/>
          </reference>
          <reference field="5" count="1" selected="0">
            <x v="6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8"/>
          </reference>
          <reference field="5" count="1" selected="0">
            <x v="52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0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9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95">
      <pivotArea dataOnly="0" labelOnly="1" outline="0" fieldPosition="0">
        <references count="11">
          <reference field="0" count="1" selected="0">
            <x v="14"/>
          </reference>
          <reference field="1" count="1">
            <x v="7800"/>
          </reference>
          <reference field="3" count="1" selected="0">
            <x v="2"/>
          </reference>
          <reference field="5" count="1" selected="0">
            <x v="78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4">
      <pivotArea dataOnly="0" labelOnly="1" outline="0" fieldPosition="0">
        <references count="11">
          <reference field="0" count="1" selected="0">
            <x v="7"/>
          </reference>
          <reference field="1" count="1">
            <x v="7785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3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2">
      <pivotArea dataOnly="0" labelOnly="1" outline="0" fieldPosition="0">
        <references count="11">
          <reference field="0" count="1" selected="0">
            <x v="13"/>
          </reference>
          <reference field="1" count="1">
            <x v="7769"/>
          </reference>
          <reference field="3" count="1" selected="0">
            <x v="0"/>
          </reference>
          <reference field="5" count="1" selected="0">
            <x v="4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1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0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89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8">
      <pivotArea dataOnly="0" labelOnly="1" outline="0" fieldPosition="0">
        <references count="11">
          <reference field="0" count="1" selected="0">
            <x v="13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2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87">
      <pivotArea dataOnly="0" labelOnly="1" outline="0" fieldPosition="0">
        <references count="11">
          <reference field="0" count="1" selected="0">
            <x v="13"/>
          </reference>
          <reference field="1" count="1">
            <x v="7781"/>
          </reference>
          <reference field="3" count="1" selected="0">
            <x v="0"/>
          </reference>
          <reference field="5" count="1" selected="0">
            <x v="7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86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85">
      <pivotArea dataOnly="0" labelOnly="1" outline="0" fieldPosition="0">
        <references count="11">
          <reference field="0" count="1" selected="0">
            <x v="14"/>
          </reference>
          <reference field="1" count="1">
            <x v="7835"/>
          </reference>
          <reference field="3" count="1" selected="0">
            <x v="7211"/>
          </reference>
          <reference field="5" count="1" selected="0">
            <x v="72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4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7900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3">
      <pivotArea dataOnly="0" labelOnly="1" outline="0" fieldPosition="0">
        <references count="11">
          <reference field="0" count="1" selected="0">
            <x v="14"/>
          </reference>
          <reference field="1" count="1">
            <x v="7802"/>
          </reference>
          <reference field="3" count="1" selected="0">
            <x v="7852"/>
          </reference>
          <reference field="5" count="1" selected="0">
            <x v="62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2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7851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81">
      <pivotArea dataOnly="0" labelOnly="1" outline="0" fieldPosition="0">
        <references count="11">
          <reference field="0" count="1" selected="0">
            <x v="15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44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0">
      <pivotArea outline="0" collapsedLevelsAreSubtotals="1" fieldPosition="0"/>
    </format>
    <format dxfId="2079">
      <pivotArea dataOnly="0" labelOnly="1" outline="0" axis="axisValues" fieldPosition="0"/>
    </format>
    <format dxfId="2078">
      <pivotArea dataOnly="0" outline="0" fieldPosition="0">
        <references count="1">
          <reference field="12" count="0" defaultSubtotal="1"/>
        </references>
      </pivotArea>
    </format>
    <format dxfId="2077">
      <pivotArea outline="0" collapsedLevelsAreSubtotals="1" fieldPosition="0"/>
    </format>
    <format dxfId="2076">
      <pivotArea dataOnly="0" labelOnly="1" outline="0" axis="axisValues" fieldPosition="0"/>
    </format>
    <format dxfId="2075">
      <pivotArea outline="0" collapsedLevelsAreSubtotals="1" fieldPosition="0"/>
    </format>
    <format dxfId="2074">
      <pivotArea dataOnly="0" labelOnly="1" outline="0" axis="axisValues" fieldPosition="0"/>
    </format>
    <format dxfId="2073">
      <pivotArea dataOnly="0" labelOnly="1" outline="0" axis="axisValues" fieldPosition="0"/>
    </format>
    <format dxfId="2072">
      <pivotArea outline="0" collapsedLevelsAreSubtotals="1" fieldPosition="0"/>
    </format>
    <format dxfId="2071">
      <pivotArea field="12" type="button" dataOnly="0" labelOnly="1" outline="0" axis="axisRow" fieldPosition="2"/>
    </format>
    <format dxfId="2070">
      <pivotArea field="10" type="button" dataOnly="0" labelOnly="1" outline="0" axis="axisRow" fieldPosition="3"/>
    </format>
    <format dxfId="2069">
      <pivotArea field="16" type="button" dataOnly="0" labelOnly="1" outline="0" axis="axisRow" fieldPosition="4"/>
    </format>
    <format dxfId="2068">
      <pivotArea field="18" type="button" dataOnly="0" labelOnly="1" outline="0" axis="axisRow" fieldPosition="5"/>
    </format>
    <format dxfId="2067">
      <pivotArea field="5" type="button" dataOnly="0" labelOnly="1" outline="0" axis="axisRow" fieldPosition="6"/>
    </format>
    <format dxfId="2066">
      <pivotArea field="9" type="button" dataOnly="0" labelOnly="1" outline="0" axis="axisRow" fieldPosition="7"/>
    </format>
    <format dxfId="2065">
      <pivotArea field="3" type="button" dataOnly="0" labelOnly="1" outline="0" axis="axisRow" fieldPosition="8"/>
    </format>
    <format dxfId="2064">
      <pivotArea field="7" type="button" dataOnly="0" labelOnly="1" outline="0" axis="axisRow" fieldPosition="9"/>
    </format>
    <format dxfId="2063">
      <pivotArea field="1" type="button" dataOnly="0" labelOnly="1" outline="0" axis="axisRow" fieldPosition="10"/>
    </format>
    <format dxfId="2062">
      <pivotArea dataOnly="0" labelOnly="1" outline="0" axis="axisValues" fieldPosition="0"/>
    </format>
    <format dxfId="2061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06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05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7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056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05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9"/>
            <x v="11"/>
            <x v="13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205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9"/>
            <x v="11"/>
            <x v="13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20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6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3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0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0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2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02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0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0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0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2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9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9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9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9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9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98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98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7"/>
          </reference>
        </references>
      </pivotArea>
    </format>
    <format dxfId="19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9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9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64"/>
            <x v="70"/>
          </reference>
        </references>
      </pivotArea>
    </format>
    <format dxfId="1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19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19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8"/>
            <x v="40"/>
          </reference>
        </references>
      </pivotArea>
    </format>
    <format dxfId="1959">
      <pivotArea dataOnly="0" labelOnly="1" outline="0" fieldPosition="0">
        <references count="7">
          <reference field="0" count="1" selected="0">
            <x v="14"/>
          </reference>
          <reference field="5" count="1">
            <x v="788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5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57">
      <pivotArea dataOnly="0" labelOnly="1" outline="0" fieldPosition="0">
        <references count="7">
          <reference field="0" count="1" selected="0">
            <x v="10"/>
          </reference>
          <reference field="5" count="1">
            <x v="699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56">
      <pivotArea dataOnly="0" labelOnly="1" outline="0" fieldPosition="0">
        <references count="7">
          <reference field="0" count="1" selected="0">
            <x v="10"/>
          </reference>
          <reference field="5" count="1">
            <x v="440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55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4">
      <pivotArea dataOnly="0" labelOnly="1" outline="0" fieldPosition="0">
        <references count="7">
          <reference field="0" count="1" selected="0">
            <x v="10"/>
          </reference>
          <reference field="5" count="1">
            <x v="429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3">
      <pivotArea dataOnly="0" labelOnly="1" outline="0" fieldPosition="0">
        <references count="7">
          <reference field="0" count="1" selected="0">
            <x v="10"/>
          </reference>
          <reference field="5" count="1">
            <x v="540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952">
      <pivotArea dataOnly="0" labelOnly="1" outline="0" fieldPosition="0">
        <references count="7">
          <reference field="0" count="1" selected="0">
            <x v="10"/>
          </reference>
          <reference field="5" count="1">
            <x v="473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1">
      <pivotArea dataOnly="0" labelOnly="1" outline="0" fieldPosition="0">
        <references count="7">
          <reference field="0" count="1" selected="0">
            <x v="12"/>
          </reference>
          <reference field="5" count="1">
            <x v="79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50">
      <pivotArea dataOnly="0" labelOnly="1" outline="0" fieldPosition="0">
        <references count="7">
          <reference field="0" count="1" selected="0">
            <x v="12"/>
          </reference>
          <reference field="5" count="1">
            <x v="47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949">
      <pivotArea dataOnly="0" labelOnly="1" outline="0" fieldPosition="0">
        <references count="7">
          <reference field="0" count="1" selected="0">
            <x v="13"/>
          </reference>
          <reference field="5" count="1"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48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47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46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45">
      <pivotArea dataOnly="0" labelOnly="1" outline="0" fieldPosition="0">
        <references count="7">
          <reference field="0" count="1" selected="0">
            <x v="13"/>
          </reference>
          <reference field="5" count="1">
            <x v="786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44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43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42">
      <pivotArea dataOnly="0" labelOnly="1" outline="0" fieldPosition="0">
        <references count="7">
          <reference field="0" count="1" selected="0">
            <x v="13"/>
          </reference>
          <reference field="5" count="1">
            <x v="790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41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40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9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8">
      <pivotArea dataOnly="0" labelOnly="1" outline="0" fieldPosition="0">
        <references count="7">
          <reference field="0" count="1" selected="0">
            <x v="14"/>
          </reference>
          <reference field="5" count="1">
            <x v="330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937">
      <pivotArea dataOnly="0" labelOnly="1" outline="0" fieldPosition="0">
        <references count="7">
          <reference field="0" count="1" selected="0">
            <x v="14"/>
          </reference>
          <reference field="5" count="1">
            <x v="790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936">
      <pivotArea dataOnly="0" labelOnly="1" outline="0" fieldPosition="0">
        <references count="7">
          <reference field="0" count="1" selected="0">
            <x v="14"/>
          </reference>
          <reference field="5" count="1">
            <x v="791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5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4">
      <pivotArea dataOnly="0" labelOnly="1" outline="0" fieldPosition="0">
        <references count="7">
          <reference field="0" count="1" selected="0">
            <x v="14"/>
          </reference>
          <reference field="5" count="1">
            <x v="757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3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2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1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30">
      <pivotArea dataOnly="0" labelOnly="1" outline="0" fieldPosition="0">
        <references count="7">
          <reference field="0" count="1" selected="0">
            <x v="15"/>
          </reference>
          <reference field="5" count="1">
            <x v="42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29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28">
      <pivotArea dataOnly="0" labelOnly="1" outline="0" fieldPosition="0">
        <references count="7">
          <reference field="0" count="1" selected="0">
            <x v="15"/>
          </reference>
          <reference field="5" count="1">
            <x v="44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927">
      <pivotArea dataOnly="0" labelOnly="1" outline="0" fieldPosition="0">
        <references count="7">
          <reference field="0" count="1" selected="0">
            <x v="15"/>
          </reference>
          <reference field="5" count="1">
            <x v="790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926">
      <pivotArea dataOnly="0" labelOnly="1" outline="0" fieldPosition="0">
        <references count="7">
          <reference field="0" count="1" selected="0">
            <x v="15"/>
          </reference>
          <reference field="5" count="2">
            <x v="1980"/>
            <x v="44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2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2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2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2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06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05">
      <pivotArea dataOnly="0" labelOnly="1" outline="0" fieldPosition="0">
        <references count="9">
          <reference field="0" count="1" selected="0">
            <x v="10"/>
          </reference>
          <reference field="3" count="1">
            <x v="7406"/>
          </reference>
          <reference field="5" count="1" selected="0">
            <x v="4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04">
      <pivotArea dataOnly="0" labelOnly="1" outline="0" fieldPosition="0">
        <references count="9">
          <reference field="0" count="1" selected="0">
            <x v="10"/>
          </reference>
          <reference field="3" count="1">
            <x v="7876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03">
      <pivotArea dataOnly="0" labelOnly="1" outline="0" fieldPosition="0">
        <references count="9">
          <reference field="0" count="1" selected="0">
            <x v="10"/>
          </reference>
          <reference field="3" count="1">
            <x v="7875"/>
          </reference>
          <reference field="5" count="1" selected="0">
            <x v="42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2">
      <pivotArea dataOnly="0" labelOnly="1" outline="0" fieldPosition="0">
        <references count="9">
          <reference field="0" count="1" selected="0">
            <x v="10"/>
          </reference>
          <reference field="3" count="1">
            <x v="7407"/>
          </reference>
          <reference field="5" count="1" selected="0">
            <x v="5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9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6">
      <pivotArea dataOnly="0" labelOnly="1" outline="0" fieldPosition="0">
        <references count="9">
          <reference field="0" count="1" selected="0">
            <x v="14"/>
          </reference>
          <reference field="3" count="1">
            <x v="7495"/>
          </reference>
          <reference field="5" count="1" selected="0">
            <x v="33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895">
      <pivotArea dataOnly="0" labelOnly="1" outline="0" fieldPosition="0">
        <references count="9">
          <reference field="0" count="1" selected="0">
            <x v="14"/>
          </reference>
          <reference field="3" count="1">
            <x v="2765"/>
          </reference>
          <reference field="5" count="1" selected="0">
            <x v="79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8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1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3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2">
      <pivotArea dataOnly="0" labelOnly="1" outline="0" fieldPosition="0">
        <references count="9">
          <reference field="0" count="1" selected="0">
            <x v="14"/>
          </reference>
          <reference field="3" count="1">
            <x v="7584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1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0">
      <pivotArea dataOnly="0" labelOnly="1" outline="0" fieldPosition="0">
        <references count="9">
          <reference field="0" count="1" selected="0">
            <x v="14"/>
          </reference>
          <reference field="3" count="1">
            <x v="7900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89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88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3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8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76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8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75"/>
          </reference>
          <reference field="5" count="1" selected="0">
            <x v="42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5"/>
          </reference>
          <reference field="5" count="1" selected="0">
            <x v="33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4"/>
          </reference>
          <reference field="5" count="1" selected="0">
            <x v="75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0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870">
      <pivotArea dataOnly="0" labelOnly="1" outline="0" fieldPosition="0">
        <references count="11">
          <reference field="0" count="1" selected="0">
            <x v="14"/>
          </reference>
          <reference field="1" count="1">
            <x v="7800"/>
          </reference>
          <reference field="3" count="1" selected="0">
            <x v="2"/>
          </reference>
          <reference field="5" count="1" selected="0">
            <x v="78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69">
      <pivotArea dataOnly="0" labelOnly="1" outline="0" fieldPosition="0">
        <references count="11">
          <reference field="0" count="1" selected="0">
            <x v="7"/>
          </reference>
          <reference field="1" count="1">
            <x v="7852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68">
      <pivotArea dataOnly="0" labelOnly="1" outline="0" fieldPosition="0">
        <references count="11">
          <reference field="0" count="1" selected="0">
            <x v="10"/>
          </reference>
          <reference field="1" count="1">
            <x v="7849"/>
          </reference>
          <reference field="3" count="1" selected="0">
            <x v="7876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67">
      <pivotArea dataOnly="0" labelOnly="1" outline="0" fieldPosition="0">
        <references count="11">
          <reference field="0" count="1" selected="0">
            <x v="10"/>
          </reference>
          <reference field="1" count="1">
            <x v="7847"/>
          </reference>
          <reference field="3" count="1" selected="0">
            <x v="7407"/>
          </reference>
          <reference field="5" count="1" selected="0">
            <x v="54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866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65">
      <pivotArea dataOnly="0" labelOnly="1" outline="0" fieldPosition="0">
        <references count="11">
          <reference field="0" count="1" selected="0">
            <x v="13"/>
          </reference>
          <reference field="1" count="1">
            <x v="7769"/>
          </reference>
          <reference field="3" count="1" selected="0">
            <x v="0"/>
          </reference>
          <reference field="5" count="1" selected="0">
            <x v="4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64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63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62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61">
      <pivotArea dataOnly="0" labelOnly="1" outline="0" fieldPosition="0">
        <references count="11">
          <reference field="0" count="1" selected="0">
            <x v="13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2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60">
      <pivotArea dataOnly="0" labelOnly="1" outline="0" fieldPosition="0">
        <references count="11">
          <reference field="0" count="1" selected="0">
            <x v="13"/>
          </reference>
          <reference field="1" count="1">
            <x v="7846"/>
          </reference>
          <reference field="3" count="1" selected="0">
            <x v="0"/>
          </reference>
          <reference field="5" count="1" selected="0">
            <x v="79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59">
      <pivotArea dataOnly="0" labelOnly="1" outline="0" fieldPosition="0">
        <references count="11">
          <reference field="0" count="1" selected="0">
            <x v="13"/>
          </reference>
          <reference field="1" count="1">
            <x v="7781"/>
          </reference>
          <reference field="3" count="1" selected="0">
            <x v="0"/>
          </reference>
          <reference field="5" count="1" selected="0">
            <x v="7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58">
      <pivotArea dataOnly="0" labelOnly="1" outline="0" fieldPosition="0">
        <references count="11">
          <reference field="0" count="1" selected="0">
            <x v="14"/>
          </reference>
          <reference field="1" count="1">
            <x v="7842"/>
          </reference>
          <reference field="3" count="1" selected="0">
            <x v="7495"/>
          </reference>
          <reference field="5" count="1" selected="0">
            <x v="330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857">
      <pivotArea dataOnly="0" labelOnly="1" outline="0" fieldPosition="0">
        <references count="11">
          <reference field="0" count="1" selected="0">
            <x v="14"/>
          </reference>
          <reference field="1" count="1">
            <x v="7843"/>
          </reference>
          <reference field="3" count="1" selected="0">
            <x v="7211"/>
          </reference>
          <reference field="5" count="1" selected="0">
            <x v="72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56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7900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55">
      <pivotArea dataOnly="0" labelOnly="1" outline="0" fieldPosition="0">
        <references count="11">
          <reference field="0" count="1" selected="0">
            <x v="14"/>
          </reference>
          <reference field="1" count="1">
            <x v="7802"/>
          </reference>
          <reference field="3" count="1" selected="0">
            <x v="7852"/>
          </reference>
          <reference field="5" count="1" selected="0">
            <x v="62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54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7851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53">
      <pivotArea dataOnly="0" labelOnly="1" outline="0" fieldPosition="0">
        <references count="11">
          <reference field="0" count="1" selected="0">
            <x v="15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1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52">
      <pivotArea dataOnly="0" labelOnly="1" outline="0" fieldPosition="0">
        <references count="11">
          <reference field="0" count="1" selected="0">
            <x v="15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44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51">
      <pivotArea outline="0" collapsedLevelsAreSubtotals="1" fieldPosition="0"/>
    </format>
    <format dxfId="1850">
      <pivotArea dataOnly="0" labelOnly="1" outline="0" axis="axisValues" fieldPosition="0"/>
    </format>
    <format dxfId="1849">
      <pivotArea dataOnly="0" outline="0" fieldPosition="0">
        <references count="1">
          <reference field="12" count="0" defaultSubtotal="1"/>
        </references>
      </pivotArea>
    </format>
    <format dxfId="1848">
      <pivotArea outline="0" collapsedLevelsAreSubtotals="1" fieldPosition="0"/>
    </format>
    <format dxfId="1847">
      <pivotArea dataOnly="0" labelOnly="1" outline="0" axis="axisValues" fieldPosition="0"/>
    </format>
    <format dxfId="1846">
      <pivotArea outline="0" collapsedLevelsAreSubtotals="1" fieldPosition="0"/>
    </format>
    <format dxfId="1845">
      <pivotArea dataOnly="0" labelOnly="1" outline="0" axis="axisValues" fieldPosition="0"/>
    </format>
    <format dxfId="1844">
      <pivotArea dataOnly="0" labelOnly="1" outline="0" axis="axisValues" fieldPosition="0"/>
    </format>
    <format dxfId="1843">
      <pivotArea outline="0" collapsedLevelsAreSubtotals="1" fieldPosition="0"/>
    </format>
    <format dxfId="1842">
      <pivotArea field="12" type="button" dataOnly="0" labelOnly="1" outline="0" axis="axisRow" fieldPosition="2"/>
    </format>
    <format dxfId="1841">
      <pivotArea field="10" type="button" dataOnly="0" labelOnly="1" outline="0" axis="axisRow" fieldPosition="3"/>
    </format>
    <format dxfId="1840">
      <pivotArea field="16" type="button" dataOnly="0" labelOnly="1" outline="0" axis="axisRow" fieldPosition="4"/>
    </format>
    <format dxfId="1839">
      <pivotArea field="18" type="button" dataOnly="0" labelOnly="1" outline="0" axis="axisRow" fieldPosition="5"/>
    </format>
    <format dxfId="1838">
      <pivotArea field="5" type="button" dataOnly="0" labelOnly="1" outline="0" axis="axisRow" fieldPosition="6"/>
    </format>
    <format dxfId="1837">
      <pivotArea field="9" type="button" dataOnly="0" labelOnly="1" outline="0" axis="axisRow" fieldPosition="7"/>
    </format>
    <format dxfId="1836">
      <pivotArea field="3" type="button" dataOnly="0" labelOnly="1" outline="0" axis="axisRow" fieldPosition="8"/>
    </format>
    <format dxfId="1835">
      <pivotArea field="7" type="button" dataOnly="0" labelOnly="1" outline="0" axis="axisRow" fieldPosition="9"/>
    </format>
    <format dxfId="1834">
      <pivotArea field="1" type="button" dataOnly="0" labelOnly="1" outline="0" axis="axisRow" fieldPosition="10"/>
    </format>
    <format dxfId="1833">
      <pivotArea dataOnly="0" labelOnly="1" outline="0" axis="axisValues" fieldPosition="0"/>
    </format>
    <format dxfId="1832">
      <pivotArea dataOnly="0" labelOnly="1" outline="0" fieldPosition="0">
        <references count="3">
          <reference field="0" count="1" selected="0">
            <x v="14"/>
          </reference>
          <reference field="12" count="2">
            <x v="25"/>
            <x v="31"/>
          </reference>
          <reference field="13" count="1" selected="0">
            <x v="0"/>
          </reference>
        </references>
      </pivotArea>
    </format>
    <format dxfId="183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5"/>
            <x v="31"/>
          </reference>
          <reference field="13" count="1" selected="0">
            <x v="0"/>
          </reference>
        </references>
      </pivotArea>
    </format>
    <format dxfId="1830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829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828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1827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18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6"/>
            <x v="17"/>
            <x v="19"/>
            <x v="23"/>
            <x v="25"/>
            <x v="29"/>
            <x v="37"/>
            <x v="39"/>
            <x v="40"/>
          </reference>
          <reference field="13" count="1" selected="0">
            <x v="2"/>
          </reference>
        </references>
      </pivotArea>
    </format>
    <format dxfId="182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6"/>
            <x v="17"/>
            <x v="19"/>
            <x v="23"/>
            <x v="25"/>
            <x v="29"/>
            <x v="37"/>
            <x v="39"/>
            <x v="40"/>
          </reference>
          <reference field="13" count="1" selected="0">
            <x v="2"/>
          </reference>
        </references>
      </pivotArea>
    </format>
    <format dxfId="18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81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8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1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7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9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94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179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79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79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1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7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7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7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/>
        </references>
      </pivotArea>
    </format>
    <format dxfId="1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/>
        </references>
      </pivotArea>
    </format>
    <format dxfId="1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/>
        </references>
      </pivotArea>
    </format>
    <format dxfId="17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7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7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17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7"/>
          </reference>
        </references>
      </pivotArea>
    </format>
    <format dxfId="17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7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7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36"/>
          </reference>
        </references>
      </pivotArea>
    </format>
    <format dxfId="1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7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7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50"/>
            <x v="110"/>
          </reference>
        </references>
      </pivotArea>
    </format>
    <format dxfId="1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70"/>
            <x v="115"/>
          </reference>
        </references>
      </pivotArea>
    </format>
    <format dxfId="1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7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2"/>
            <x v="59"/>
            <x v="61"/>
            <x v="129"/>
          </reference>
        </references>
      </pivotArea>
    </format>
    <format dxfId="17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69"/>
          </reference>
        </references>
      </pivotArea>
    </format>
    <format dxfId="17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8"/>
            <x v="40"/>
          </reference>
        </references>
      </pivotArea>
    </format>
    <format dxfId="1721">
      <pivotArea dataOnly="0" labelOnly="1" outline="0" fieldPosition="0">
        <references count="7">
          <reference field="0" count="1" selected="0">
            <x v="14"/>
          </reference>
          <reference field="5" count="1">
            <x v="791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720">
      <pivotArea dataOnly="0" labelOnly="1" outline="0" fieldPosition="0">
        <references count="7">
          <reference field="0" count="1" selected="0">
            <x v="14"/>
          </reference>
          <reference field="5" count="1">
            <x v="7886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19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18">
      <pivotArea dataOnly="0" labelOnly="1" outline="0" fieldPosition="0">
        <references count="7">
          <reference field="0" count="1" selected="0">
            <x v="2"/>
          </reference>
          <reference field="5" count="1">
            <x v="792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17">
      <pivotArea dataOnly="0" labelOnly="1" outline="0" fieldPosition="0">
        <references count="7">
          <reference field="0" count="1" selected="0">
            <x v="2"/>
          </reference>
          <reference field="5" count="1">
            <x v="44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16">
      <pivotArea dataOnly="0" labelOnly="1" outline="0" fieldPosition="0">
        <references count="7">
          <reference field="0" count="1" selected="0">
            <x v="2"/>
          </reference>
          <reference field="5" count="1">
            <x v="56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1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14">
      <pivotArea dataOnly="0" labelOnly="1" outline="0" fieldPosition="0">
        <references count="7">
          <reference field="0" count="1" selected="0">
            <x v="7"/>
          </reference>
          <reference field="5" count="1">
            <x v="792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13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12">
      <pivotArea dataOnly="0" labelOnly="1" outline="0" fieldPosition="0">
        <references count="7">
          <reference field="0" count="1" selected="0">
            <x v="12"/>
          </reference>
          <reference field="5" count="1">
            <x v="79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11">
      <pivotArea dataOnly="0" labelOnly="1" outline="0" fieldPosition="0">
        <references count="7">
          <reference field="0" count="1" selected="0">
            <x v="13"/>
          </reference>
          <reference field="5" count="1"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10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09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08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07">
      <pivotArea dataOnly="0" labelOnly="1" outline="0" fieldPosition="0">
        <references count="7">
          <reference field="0" count="1" selected="0">
            <x v="13"/>
          </reference>
          <reference field="5" count="1">
            <x v="786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06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05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04">
      <pivotArea dataOnly="0" labelOnly="1" outline="0" fieldPosition="0">
        <references count="7">
          <reference field="0" count="1" selected="0">
            <x v="13"/>
          </reference>
          <reference field="5" count="1">
            <x v="790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03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02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01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00">
      <pivotArea dataOnly="0" labelOnly="1" outline="0" fieldPosition="0">
        <references count="7">
          <reference field="0" count="1" selected="0">
            <x v="14"/>
          </reference>
          <reference field="5" count="1">
            <x v="679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99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98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97">
      <pivotArea dataOnly="0" labelOnly="1" outline="0" fieldPosition="0">
        <references count="7">
          <reference field="0" count="1" selected="0">
            <x v="14"/>
          </reference>
          <reference field="5" count="1">
            <x v="790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696">
      <pivotArea dataOnly="0" labelOnly="1" outline="0" fieldPosition="0">
        <references count="7">
          <reference field="0" count="1" selected="0">
            <x v="14"/>
          </reference>
          <reference field="5" count="1">
            <x v="7920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95">
      <pivotArea dataOnly="0" labelOnly="1" outline="0" fieldPosition="0">
        <references count="7">
          <reference field="0" count="1" selected="0">
            <x v="14"/>
          </reference>
          <reference field="5" count="1">
            <x v="791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94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93">
      <pivotArea dataOnly="0" labelOnly="1" outline="0" fieldPosition="0">
        <references count="7">
          <reference field="0" count="1" selected="0">
            <x v="14"/>
          </reference>
          <reference field="5" count="1">
            <x v="7917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92">
      <pivotArea dataOnly="0" labelOnly="1" outline="0" fieldPosition="0">
        <references count="7">
          <reference field="0" count="1" selected="0">
            <x v="14"/>
          </reference>
          <reference field="5" count="1">
            <x v="2108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91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90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89">
      <pivotArea dataOnly="0" labelOnly="1" outline="0" fieldPosition="0">
        <references count="7">
          <reference field="0" count="1" selected="0">
            <x v="14"/>
          </reference>
          <reference field="5" count="1">
            <x v="7837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88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87">
      <pivotArea dataOnly="0" labelOnly="1" outline="0" fieldPosition="0">
        <references count="7">
          <reference field="0" count="1" selected="0">
            <x v="15"/>
          </reference>
          <reference field="5" count="2">
            <x v="4243"/>
            <x v="79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86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85">
      <pivotArea dataOnly="0" labelOnly="1" outline="0" fieldPosition="0">
        <references count="7">
          <reference field="0" count="1" selected="0">
            <x v="15"/>
          </reference>
          <reference field="5" count="2">
            <x v="2986"/>
            <x v="52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684">
      <pivotArea dataOnly="0" labelOnly="1" outline="0" fieldPosition="0">
        <references count="7">
          <reference field="0" count="1" selected="0">
            <x v="15"/>
          </reference>
          <reference field="5" count="1">
            <x v="78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683">
      <pivotArea dataOnly="0" labelOnly="1" outline="0" fieldPosition="0">
        <references count="7">
          <reference field="0" count="1" selected="0">
            <x v="15"/>
          </reference>
          <reference field="5" count="1">
            <x v="79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1682">
      <pivotArea dataOnly="0" labelOnly="1" outline="0" fieldPosition="0">
        <references count="7">
          <reference field="0" count="1" selected="0">
            <x v="15"/>
          </reference>
          <reference field="5" count="1">
            <x v="790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681">
      <pivotArea dataOnly="0" labelOnly="1" outline="0" fieldPosition="0">
        <references count="7">
          <reference field="0" count="1" selected="0">
            <x v="15"/>
          </reference>
          <reference field="5" count="3">
            <x v="4400"/>
            <x v="4499"/>
            <x v="79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7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7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0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59">
      <pivotArea dataOnly="0" labelOnly="1" outline="0" fieldPosition="0">
        <references count="9">
          <reference field="0" count="1" selected="0">
            <x v="14"/>
          </reference>
          <reference field="3" count="1">
            <x v="2765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6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5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56">
      <pivotArea dataOnly="0" labelOnly="1" outline="0" fieldPosition="0">
        <references count="9">
          <reference field="0" count="1" selected="0">
            <x v="2"/>
          </reference>
          <reference field="3" count="1">
            <x v="7940"/>
          </reference>
          <reference field="5" count="1" selected="0">
            <x v="7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55">
      <pivotArea dataOnly="0" labelOnly="1" outline="0" fieldPosition="0">
        <references count="9">
          <reference field="0" count="1" selected="0">
            <x v="2"/>
          </reference>
          <reference field="3" count="1">
            <x v="7891"/>
          </reference>
          <reference field="5" count="1" selected="0">
            <x v="4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54">
      <pivotArea dataOnly="0" labelOnly="1" outline="0" fieldPosition="0">
        <references count="9">
          <reference field="0" count="1" selected="0">
            <x v="2"/>
          </reference>
          <reference field="3" count="1">
            <x v="7889"/>
          </reference>
          <reference field="5" count="1" selected="0">
            <x v="5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3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5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48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6">
      <pivotArea dataOnly="0" labelOnly="1" outline="0" fieldPosition="0">
        <references count="9">
          <reference field="0" count="1" selected="0">
            <x v="14"/>
          </reference>
          <reference field="3" count="1">
            <x v="793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45">
      <pivotArea dataOnly="0" labelOnly="1" outline="0" fieldPosition="0">
        <references count="9">
          <reference field="0" count="1" selected="0">
            <x v="14"/>
          </reference>
          <reference field="3" count="1">
            <x v="7904"/>
          </reference>
          <reference field="5" count="1" selected="0">
            <x v="25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44">
      <pivotArea dataOnly="0" labelOnly="1" outline="0" fieldPosition="0">
        <references count="9">
          <reference field="0" count="1" selected="0">
            <x v="14"/>
          </reference>
          <reference field="3" count="1">
            <x v="684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43">
      <pivotArea dataOnly="0" labelOnly="1" outline="0" fieldPosition="0">
        <references count="9">
          <reference field="0" count="1" selected="0">
            <x v="14"/>
          </reference>
          <reference field="3" count="1">
            <x v="2765"/>
          </reference>
          <reference field="5" count="1" selected="0">
            <x v="79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642">
      <pivotArea dataOnly="0" labelOnly="1" outline="0" fieldPosition="0">
        <references count="9">
          <reference field="0" count="1" selected="0">
            <x v="14"/>
          </reference>
          <reference field="3" count="1">
            <x v="7933"/>
          </reference>
          <reference field="5" count="1" selected="0">
            <x v="792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41">
      <pivotArea dataOnly="0" labelOnly="1" outline="0" fieldPosition="0">
        <references count="9">
          <reference field="0" count="1" selected="0">
            <x v="14"/>
          </reference>
          <reference field="3" count="1">
            <x v="2761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0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38">
      <pivotArea dataOnly="0" labelOnly="1" outline="0" fieldPosition="0">
        <references count="9">
          <reference field="0" count="1" selected="0">
            <x v="14"/>
          </reference>
          <reference field="3" count="1">
            <x v="7934"/>
          </reference>
          <reference field="5" count="1" selected="0">
            <x v="2108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37">
      <pivotArea dataOnly="0" labelOnly="1" outline="0" fieldPosition="0">
        <references count="9">
          <reference field="0" count="1" selected="0">
            <x v="14"/>
          </reference>
          <reference field="3" count="1">
            <x v="7900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36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35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34">
      <pivotArea dataOnly="0" labelOnly="1" outline="0" fieldPosition="0">
        <references count="9">
          <reference field="0" count="1" selected="0">
            <x v="14"/>
          </reference>
          <reference field="3" count="1">
            <x v="7853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33">
      <pivotArea dataOnly="0" labelOnly="1" outline="0" fieldPosition="0">
        <references count="9">
          <reference field="0" count="1" selected="0">
            <x v="14"/>
          </reference>
          <reference field="3" count="1">
            <x v="7937"/>
          </reference>
          <reference field="5" count="1" selected="0">
            <x v="22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8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6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9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5"/>
          </reference>
          <reference field="5" count="1" selected="0">
            <x v="79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2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40"/>
          </reference>
          <reference field="5" count="1" selected="0">
            <x v="79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2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9"/>
          </reference>
          <reference field="5" count="1" selected="0">
            <x v="5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6"/>
          </reference>
          <reference field="5" count="1" selected="0">
            <x v="6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4"/>
          </reference>
          <reference field="5" count="1" selected="0">
            <x v="25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0"/>
          </reference>
          <reference field="5" count="1" selected="0">
            <x v="57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5"/>
          </reference>
          <reference field="5" count="1" selected="0">
            <x v="79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3"/>
          </reference>
          <reference field="5" count="1" selected="0">
            <x v="7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1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4"/>
          </reference>
          <reference field="5" count="1" selected="0">
            <x v="21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0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7"/>
          </reference>
          <reference field="5" count="1" selected="0">
            <x v="2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6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9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605">
      <pivotArea dataOnly="0" labelOnly="1" outline="0" fieldPosition="0">
        <references count="11">
          <reference field="0" count="1" selected="0">
            <x v="14"/>
          </reference>
          <reference field="1" count="1">
            <x v="7800"/>
          </reference>
          <reference field="3" count="1" selected="0">
            <x v="2"/>
          </reference>
          <reference field="5" count="1" selected="0">
            <x v="78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04">
      <pivotArea dataOnly="0" labelOnly="1" outline="0" fieldPosition="0">
        <references count="11">
          <reference field="0" count="1" selected="0">
            <x v="7"/>
          </reference>
          <reference field="1" count="1">
            <x v="7852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03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02">
      <pivotArea dataOnly="0" labelOnly="1" outline="0" fieldPosition="0">
        <references count="11">
          <reference field="0" count="1" selected="0">
            <x v="13"/>
          </reference>
          <reference field="1" count="1">
            <x v="7769"/>
          </reference>
          <reference field="3" count="1" selected="0">
            <x v="0"/>
          </reference>
          <reference field="5" count="1" selected="0">
            <x v="4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01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00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99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98">
      <pivotArea dataOnly="0" labelOnly="1" outline="0" fieldPosition="0">
        <references count="11">
          <reference field="0" count="1" selected="0">
            <x v="13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2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97">
      <pivotArea dataOnly="0" labelOnly="1" outline="0" fieldPosition="0">
        <references count="11">
          <reference field="0" count="1" selected="0">
            <x v="13"/>
          </reference>
          <reference field="1" count="1">
            <x v="7846"/>
          </reference>
          <reference field="3" count="1" selected="0">
            <x v="0"/>
          </reference>
          <reference field="5" count="1" selected="0">
            <x v="79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96">
      <pivotArea dataOnly="0" labelOnly="1" outline="0" fieldPosition="0">
        <references count="11">
          <reference field="0" count="1" selected="0">
            <x v="13"/>
          </reference>
          <reference field="1" count="1">
            <x v="7781"/>
          </reference>
          <reference field="3" count="1" selected="0">
            <x v="0"/>
          </reference>
          <reference field="5" count="1" selected="0">
            <x v="7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95">
      <pivotArea dataOnly="0" labelOnly="1" outline="0" fieldPosition="0">
        <references count="11">
          <reference field="0" count="1" selected="0">
            <x v="14"/>
          </reference>
          <reference field="1" count="1">
            <x v="7843"/>
          </reference>
          <reference field="3" count="1" selected="0">
            <x v="7211"/>
          </reference>
          <reference field="5" count="1" selected="0">
            <x v="72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4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7900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93">
      <pivotArea dataOnly="0" labelOnly="1" outline="0" fieldPosition="0">
        <references count="11">
          <reference field="0" count="1" selected="0">
            <x v="14"/>
          </reference>
          <reference field="1" count="1">
            <x v="7802"/>
          </reference>
          <reference field="3" count="1" selected="0">
            <x v="7852"/>
          </reference>
          <reference field="5" count="1" selected="0">
            <x v="62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92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7851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91">
      <pivotArea dataOnly="0" labelOnly="1" outline="0" fieldPosition="0">
        <references count="11">
          <reference field="0" count="1" selected="0">
            <x v="15"/>
          </reference>
          <reference field="1" count="1">
            <x v="7859"/>
          </reference>
          <reference field="3" count="1" selected="0">
            <x v="0"/>
          </reference>
          <reference field="5" count="1" selected="0">
            <x v="79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90">
      <pivotArea dataOnly="0" labelOnly="1" outline="0" fieldPosition="0">
        <references count="11">
          <reference field="0" count="1" selected="0">
            <x v="15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52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589">
      <pivotArea dataOnly="0" labelOnly="1" outline="0" fieldPosition="0">
        <references count="11">
          <reference field="0" count="1" selected="0">
            <x v="15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79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1588">
      <pivotArea dataOnly="0" labelOnly="1" outline="0" fieldPosition="0">
        <references count="11">
          <reference field="0" count="1" selected="0">
            <x v="15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44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87">
      <pivotArea outline="0" collapsedLevelsAreSubtotals="1" fieldPosition="0"/>
    </format>
    <format dxfId="1586">
      <pivotArea dataOnly="0" labelOnly="1" outline="0" axis="axisValues" fieldPosition="0"/>
    </format>
    <format dxfId="1585">
      <pivotArea dataOnly="0" outline="0" fieldPosition="0">
        <references count="1">
          <reference field="12" count="0" defaultSubtotal="1"/>
        </references>
      </pivotArea>
    </format>
    <format dxfId="1584">
      <pivotArea outline="0" collapsedLevelsAreSubtotals="1" fieldPosition="0"/>
    </format>
    <format dxfId="1583">
      <pivotArea dataOnly="0" labelOnly="1" outline="0" axis="axisValues" fieldPosition="0"/>
    </format>
    <format dxfId="1582">
      <pivotArea outline="0" collapsedLevelsAreSubtotals="1" fieldPosition="0"/>
    </format>
    <format dxfId="1581">
      <pivotArea dataOnly="0" labelOnly="1" outline="0" axis="axisValues" fieldPosition="0"/>
    </format>
    <format dxfId="1580">
      <pivotArea dataOnly="0" labelOnly="1" outline="0" axis="axisValues" fieldPosition="0"/>
    </format>
    <format dxfId="1579">
      <pivotArea outline="0" collapsedLevelsAreSubtotals="1" fieldPosition="0"/>
    </format>
    <format dxfId="1578">
      <pivotArea field="12" type="button" dataOnly="0" labelOnly="1" outline="0" axis="axisRow" fieldPosition="2"/>
    </format>
    <format dxfId="1577">
      <pivotArea field="10" type="button" dataOnly="0" labelOnly="1" outline="0" axis="axisRow" fieldPosition="3"/>
    </format>
    <format dxfId="1576">
      <pivotArea field="16" type="button" dataOnly="0" labelOnly="1" outline="0" axis="axisRow" fieldPosition="4"/>
    </format>
    <format dxfId="1575">
      <pivotArea field="18" type="button" dataOnly="0" labelOnly="1" outline="0" axis="axisRow" fieldPosition="5"/>
    </format>
    <format dxfId="1574">
      <pivotArea field="5" type="button" dataOnly="0" labelOnly="1" outline="0" axis="axisRow" fieldPosition="6"/>
    </format>
    <format dxfId="1573">
      <pivotArea field="9" type="button" dataOnly="0" labelOnly="1" outline="0" axis="axisRow" fieldPosition="7"/>
    </format>
    <format dxfId="1572">
      <pivotArea field="3" type="button" dataOnly="0" labelOnly="1" outline="0" axis="axisRow" fieldPosition="8"/>
    </format>
    <format dxfId="1571">
      <pivotArea field="7" type="button" dataOnly="0" labelOnly="1" outline="0" axis="axisRow" fieldPosition="9"/>
    </format>
    <format dxfId="1570">
      <pivotArea field="1" type="button" dataOnly="0" labelOnly="1" outline="0" axis="axisRow" fieldPosition="10"/>
    </format>
    <format dxfId="1569">
      <pivotArea dataOnly="0" labelOnly="1" outline="0" axis="axisValues" fieldPosition="0"/>
    </format>
    <format dxfId="156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6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56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56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56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562">
      <pivotArea dataOnly="0" labelOnly="1" outline="0" fieldPosition="0">
        <references count="3">
          <reference field="0" count="1" selected="0">
            <x v="7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61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6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5"/>
            <x v="7"/>
            <x v="10"/>
            <x v="18"/>
            <x v="27"/>
            <x v="31"/>
          </reference>
          <reference field="13" count="1" selected="0">
            <x v="2"/>
          </reference>
        </references>
      </pivotArea>
    </format>
    <format dxfId="1555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5"/>
            <x v="7"/>
            <x v="10"/>
            <x v="18"/>
            <x v="27"/>
            <x v="31"/>
          </reference>
          <reference field="13" count="1" selected="0">
            <x v="2"/>
          </reference>
        </references>
      </pivotArea>
    </format>
    <format dxfId="15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5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55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4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9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3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3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2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52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2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5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5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40"/>
            <x v="110"/>
          </reference>
        </references>
      </pivotArea>
    </format>
    <format dxfId="1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0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50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5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4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4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4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4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4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3"/>
            <x v="67"/>
          </reference>
        </references>
      </pivotArea>
    </format>
    <format dxfId="14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64"/>
            <x v="86"/>
            <x v="107"/>
          </reference>
        </references>
      </pivotArea>
    </format>
    <format dxfId="14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107"/>
            <x v="110"/>
          </reference>
        </references>
      </pivotArea>
    </format>
    <format dxfId="14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14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4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4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4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7"/>
            <x v="42"/>
            <x v="59"/>
            <x v="61"/>
            <x v="64"/>
            <x v="129"/>
          </reference>
        </references>
      </pivotArea>
    </format>
    <format dxfId="14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470">
      <pivotArea dataOnly="0" labelOnly="1" outline="0" fieldPosition="0">
        <references count="7">
          <reference field="0" count="1" selected="0">
            <x v="7"/>
          </reference>
          <reference field="5" count="1">
            <x v="793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1469">
      <pivotArea dataOnly="0" labelOnly="1" outline="0" fieldPosition="0">
        <references count="7">
          <reference field="0" count="1" selected="0">
            <x v="14"/>
          </reference>
          <reference field="5" count="1">
            <x v="788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68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7">
      <pivotArea dataOnly="0" labelOnly="1" outline="0" fieldPosition="0">
        <references count="7">
          <reference field="0" count="1" selected="0">
            <x v="0"/>
          </reference>
          <reference field="5" count="1">
            <x v="53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6">
      <pivotArea dataOnly="0" labelOnly="1" outline="0" fieldPosition="0">
        <references count="7">
          <reference field="0" count="1" selected="0">
            <x v="7"/>
          </reference>
          <reference field="5" count="1">
            <x v="204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65">
      <pivotArea dataOnly="0" labelOnly="1" outline="0" fieldPosition="0">
        <references count="7">
          <reference field="0" count="1" selected="0">
            <x v="7"/>
          </reference>
          <reference field="5" count="1">
            <x v="793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464">
      <pivotArea dataOnly="0" labelOnly="1" outline="0" fieldPosition="0">
        <references count="7">
          <reference field="0" count="1" selected="0">
            <x v="7"/>
          </reference>
          <reference field="5" count="1">
            <x v="79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3">
      <pivotArea dataOnly="0" labelOnly="1" outline="0" fieldPosition="0">
        <references count="7">
          <reference field="0" count="1" selected="0">
            <x v="7"/>
          </reference>
          <reference field="5" count="1">
            <x v="793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2">
      <pivotArea dataOnly="0" labelOnly="1" outline="0" fieldPosition="0">
        <references count="7">
          <reference field="0" count="1" selected="0">
            <x v="7"/>
          </reference>
          <reference field="5" count="1">
            <x v="792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46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60">
      <pivotArea dataOnly="0" labelOnly="1" outline="0" fieldPosition="0">
        <references count="7">
          <reference field="0" count="1" selected="0">
            <x v="7"/>
          </reference>
          <reference field="5" count="1">
            <x v="793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59">
      <pivotArea dataOnly="0" labelOnly="1" outline="0" fieldPosition="0">
        <references count="7">
          <reference field="0" count="1" selected="0">
            <x v="7"/>
          </reference>
          <reference field="5" count="1">
            <x v="168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458">
      <pivotArea dataOnly="0" labelOnly="1" outline="0" fieldPosition="0">
        <references count="7">
          <reference field="0" count="1" selected="0">
            <x v="7"/>
          </reference>
          <reference field="5" count="1">
            <x v="793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457">
      <pivotArea dataOnly="0" labelOnly="1" outline="0" fieldPosition="0">
        <references count="7">
          <reference field="0" count="1" selected="0">
            <x v="7"/>
          </reference>
          <reference field="5" count="1">
            <x v="793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456">
      <pivotArea dataOnly="0" labelOnly="1" outline="0" fieldPosition="0">
        <references count="7">
          <reference field="0" count="1" selected="0">
            <x v="12"/>
          </reference>
          <reference field="5" count="1">
            <x v="79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55">
      <pivotArea dataOnly="0" labelOnly="1" outline="0" fieldPosition="0">
        <references count="7">
          <reference field="0" count="1" selected="0">
            <x v="12"/>
          </reference>
          <reference field="5" count="1">
            <x v="79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54">
      <pivotArea dataOnly="0" labelOnly="1" outline="0" fieldPosition="0">
        <references count="7">
          <reference field="0" count="1" selected="0">
            <x v="13"/>
          </reference>
          <reference field="5" count="1"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53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52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51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50">
      <pivotArea dataOnly="0" labelOnly="1" outline="0" fieldPosition="0">
        <references count="7">
          <reference field="0" count="1" selected="0">
            <x v="13"/>
          </reference>
          <reference field="5" count="1">
            <x v="786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49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48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47">
      <pivotArea dataOnly="0" labelOnly="1" outline="0" fieldPosition="0">
        <references count="7">
          <reference field="0" count="1" selected="0">
            <x v="13"/>
          </reference>
          <reference field="5" count="1">
            <x v="790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46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45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44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43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42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41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40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39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38">
      <pivotArea dataOnly="0" labelOnly="1" outline="0" fieldPosition="0">
        <references count="7">
          <reference field="0" count="1" selected="0">
            <x v="15"/>
          </reference>
          <reference field="5" count="2">
            <x v="4243"/>
            <x v="79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37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36">
      <pivotArea dataOnly="0" labelOnly="1" outline="0" fieldPosition="0">
        <references count="7">
          <reference field="0" count="1" selected="0">
            <x v="15"/>
          </reference>
          <reference field="5" count="2">
            <x v="7925"/>
            <x v="7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35">
      <pivotArea dataOnly="0" labelOnly="1" outline="0" fieldPosition="0">
        <references count="7">
          <reference field="0" count="1" selected="0">
            <x v="15"/>
          </reference>
          <reference field="5" count="2">
            <x v="1980"/>
            <x v="66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3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4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4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15">
      <pivotArea dataOnly="0" labelOnly="1" outline="0" fieldPosition="0">
        <references count="9">
          <reference field="0" count="1" selected="0">
            <x v="7"/>
          </reference>
          <reference field="3" count="1">
            <x v="7950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14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13">
      <pivotArea dataOnly="0" labelOnly="1" outline="0" fieldPosition="0">
        <references count="9">
          <reference field="0" count="1" selected="0">
            <x v="0"/>
          </reference>
          <reference field="3" count="1">
            <x v="7644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12">
      <pivotArea dataOnly="0" labelOnly="1" outline="0" fieldPosition="0">
        <references count="9">
          <reference field="0" count="1" selected="0">
            <x v="7"/>
          </reference>
          <reference field="3" count="1">
            <x v="7946"/>
          </reference>
          <reference field="5" count="1" selected="0">
            <x v="20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1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410">
      <pivotArea dataOnly="0" labelOnly="1" outline="0" fieldPosition="0">
        <references count="9">
          <reference field="0" count="1" selected="0">
            <x v="7"/>
          </reference>
          <reference field="3" count="1">
            <x v="7945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0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08">
      <pivotArea dataOnly="0" labelOnly="1" outline="0" fieldPosition="0">
        <references count="9">
          <reference field="0" count="1" selected="0">
            <x v="7"/>
          </reference>
          <reference field="3" count="1">
            <x v="7943"/>
          </reference>
          <reference field="5" count="1" selected="0">
            <x v="79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407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0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05">
      <pivotArea dataOnly="0" labelOnly="1" outline="0" fieldPosition="0">
        <references count="9">
          <reference field="0" count="1" selected="0">
            <x v="7"/>
          </reference>
          <reference field="3" count="1">
            <x v="7951"/>
          </reference>
          <reference field="5" count="1" selected="0">
            <x v="1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404">
      <pivotArea dataOnly="0" labelOnly="1" outline="0" fieldPosition="0">
        <references count="9">
          <reference field="0" count="1" selected="0">
            <x v="7"/>
          </reference>
          <reference field="3" count="1">
            <x v="7952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403">
      <pivotArea dataOnly="0" labelOnly="1" outline="0" fieldPosition="0">
        <references count="9">
          <reference field="0" count="1" selected="0">
            <x v="7"/>
          </reference>
          <reference field="3" count="1">
            <x v="7953"/>
          </reference>
          <reference field="5" count="1" selected="0">
            <x v="7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402">
      <pivotArea dataOnly="0" labelOnly="1" outline="0" fieldPosition="0">
        <references count="9">
          <reference field="0" count="1" selected="0">
            <x v="12"/>
          </reference>
          <reference field="3" count="1">
            <x v="7942"/>
          </reference>
          <reference field="5" count="1" selected="0">
            <x v="792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7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6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4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93">
      <pivotArea dataOnly="0" labelOnly="1" outline="0" fieldPosition="0">
        <references count="9">
          <reference field="0" count="1" selected="0">
            <x v="14"/>
          </reference>
          <reference field="3" count="1">
            <x v="7900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92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91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90">
      <pivotArea dataOnly="0" labelOnly="1" outline="0" fieldPosition="0">
        <references count="9">
          <reference field="0" count="1" selected="0">
            <x v="15"/>
          </reference>
          <reference field="3" count="1">
            <x v="3596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89">
      <pivotArea dataOnly="0" labelOnly="1" outline="0" fieldPosition="0">
        <references count="9">
          <reference field="0" count="1" selected="0">
            <x v="15"/>
          </reference>
          <reference field="3" count="1">
            <x v="7941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98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87">
      <pivotArea dataOnly="0" labelOnly="1" outline="0" fieldPosition="0">
        <references count="9">
          <reference field="0" count="1" selected="0">
            <x v="15"/>
          </reference>
          <reference field="3" count="1">
            <x v="7213"/>
          </reference>
          <reference field="5" count="1" selected="0">
            <x v="661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0"/>
          </reference>
          <reference field="5" count="1" selected="0">
            <x v="79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1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8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44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6"/>
          </reference>
          <reference field="5" count="1" selected="0">
            <x v="20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5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3"/>
          </reference>
          <reference field="5" count="1" selected="0">
            <x v="79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3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1"/>
          </reference>
          <reference field="5" count="1" selected="0">
            <x v="1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3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2"/>
          </reference>
          <reference field="5" count="1" selected="0">
            <x v="79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3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3"/>
          </reference>
          <reference field="5" count="1" selected="0">
            <x v="79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3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42"/>
          </reference>
          <reference field="5" count="1" selected="0">
            <x v="79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0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9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3"/>
          </reference>
          <reference field="5" count="1" selected="0">
            <x v="66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1">
      <pivotArea dataOnly="0" labelOnly="1" outline="0" fieldPosition="0">
        <references count="11">
          <reference field="0" count="1" selected="0">
            <x v="14"/>
          </reference>
          <reference field="1" count="1">
            <x v="7800"/>
          </reference>
          <reference field="3" count="1" selected="0">
            <x v="2"/>
          </reference>
          <reference field="5" count="1" selected="0">
            <x v="78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60">
      <pivotArea dataOnly="0" labelOnly="1" outline="0" fieldPosition="0">
        <references count="11">
          <reference field="0" count="1" selected="0">
            <x v="7"/>
          </reference>
          <reference field="1" count="1">
            <x v="7878"/>
          </reference>
          <reference field="3" count="1" selected="0">
            <x v="7946"/>
          </reference>
          <reference field="5" count="1" selected="0">
            <x v="20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359">
      <pivotArea dataOnly="0" labelOnly="1" outline="0" fieldPosition="0">
        <references count="11">
          <reference field="0" count="1" selected="0">
            <x v="7"/>
          </reference>
          <reference field="1" count="1">
            <x v="7852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58">
      <pivotArea dataOnly="0" labelOnly="1" outline="0" fieldPosition="0">
        <references count="11">
          <reference field="0" count="1" selected="0">
            <x v="7"/>
          </reference>
          <reference field="1" count="1">
            <x v="7879"/>
          </reference>
          <reference field="3" count="1" selected="0">
            <x v="7952"/>
          </reference>
          <reference field="5" count="1" selected="0">
            <x v="793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357">
      <pivotArea dataOnly="0" labelOnly="1" outline="0" fieldPosition="0">
        <references count="11">
          <reference field="0" count="1" selected="0">
            <x v="7"/>
          </reference>
          <reference field="1" count="1">
            <x v="7880"/>
          </reference>
          <reference field="3" count="1" selected="0">
            <x v="7953"/>
          </reference>
          <reference field="5" count="1" selected="0">
            <x v="793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356">
      <pivotArea dataOnly="0" labelOnly="1" outline="0" fieldPosition="0">
        <references count="11">
          <reference field="0" count="1" selected="0">
            <x v="12"/>
          </reference>
          <reference field="1" count="1">
            <x v="7876"/>
          </reference>
          <reference field="3" count="1" selected="0">
            <x v="0"/>
          </reference>
          <reference field="5" count="1" selected="0">
            <x v="79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55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54">
      <pivotArea dataOnly="0" labelOnly="1" outline="0" fieldPosition="0">
        <references count="11">
          <reference field="0" count="1" selected="0">
            <x v="13"/>
          </reference>
          <reference field="1" count="1">
            <x v="7769"/>
          </reference>
          <reference field="3" count="1" selected="0">
            <x v="0"/>
          </reference>
          <reference field="5" count="1" selected="0">
            <x v="4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53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52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51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50">
      <pivotArea dataOnly="0" labelOnly="1" outline="0" fieldPosition="0">
        <references count="11">
          <reference field="0" count="1" selected="0">
            <x v="13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2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9">
      <pivotArea dataOnly="0" labelOnly="1" outline="0" fieldPosition="0">
        <references count="11">
          <reference field="0" count="1" selected="0">
            <x v="13"/>
          </reference>
          <reference field="1" count="1">
            <x v="7846"/>
          </reference>
          <reference field="3" count="1" selected="0">
            <x v="0"/>
          </reference>
          <reference field="5" count="1" selected="0">
            <x v="79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48">
      <pivotArea dataOnly="0" labelOnly="1" outline="0" fieldPosition="0">
        <references count="11">
          <reference field="0" count="1" selected="0">
            <x v="13"/>
          </reference>
          <reference field="1" count="1">
            <x v="7781"/>
          </reference>
          <reference field="3" count="1" selected="0">
            <x v="0"/>
          </reference>
          <reference field="5" count="1" selected="0">
            <x v="7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47">
      <pivotArea dataOnly="0" labelOnly="1" outline="0" fieldPosition="0">
        <references count="11">
          <reference field="0" count="1" selected="0">
            <x v="14"/>
          </reference>
          <reference field="1" count="1">
            <x v="7875"/>
          </reference>
          <reference field="3" count="1" selected="0">
            <x v="7211"/>
          </reference>
          <reference field="5" count="1" selected="0">
            <x v="72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6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7900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45">
      <pivotArea dataOnly="0" labelOnly="1" outline="0" fieldPosition="0">
        <references count="11">
          <reference field="0" count="1" selected="0">
            <x v="14"/>
          </reference>
          <reference field="1" count="1">
            <x v="7802"/>
          </reference>
          <reference field="3" count="1" selected="0">
            <x v="7852"/>
          </reference>
          <reference field="5" count="1" selected="0">
            <x v="62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44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7851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43">
      <pivotArea dataOnly="0" labelOnly="1" outline="0" fieldPosition="0">
        <references count="11">
          <reference field="0" count="1" selected="0">
            <x v="15"/>
          </reference>
          <reference field="1" count="1">
            <x v="7859"/>
          </reference>
          <reference field="3" count="1" selected="0">
            <x v="0"/>
          </reference>
          <reference field="5" count="1" selected="0">
            <x v="79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42">
      <pivotArea dataOnly="0" labelOnly="1" outline="0" fieldPosition="0">
        <references count="11">
          <reference field="0" count="1" selected="0">
            <x v="15"/>
          </reference>
          <reference field="1" count="1">
            <x v="7871"/>
          </reference>
          <reference field="3" count="1" selected="0">
            <x v="7213"/>
          </reference>
          <reference field="5" count="1" selected="0">
            <x v="66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1">
      <pivotArea outline="0" collapsedLevelsAreSubtotals="1" fieldPosition="0"/>
    </format>
    <format dxfId="1340">
      <pivotArea dataOnly="0" labelOnly="1" outline="0" axis="axisValues" fieldPosition="0"/>
    </format>
    <format dxfId="1339">
      <pivotArea dataOnly="0" outline="0" fieldPosition="0">
        <references count="1">
          <reference field="12" count="0" defaultSubtotal="1"/>
        </references>
      </pivotArea>
    </format>
    <format dxfId="1338">
      <pivotArea outline="0" collapsedLevelsAreSubtotals="1" fieldPosition="0"/>
    </format>
    <format dxfId="1337">
      <pivotArea dataOnly="0" labelOnly="1" outline="0" axis="axisValues" fieldPosition="0"/>
    </format>
    <format dxfId="1336">
      <pivotArea outline="0" collapsedLevelsAreSubtotals="1" fieldPosition="0"/>
    </format>
    <format dxfId="1335">
      <pivotArea dataOnly="0" labelOnly="1" outline="0" axis="axisValues" fieldPosition="0"/>
    </format>
    <format dxfId="1334">
      <pivotArea dataOnly="0" labelOnly="1" outline="0" axis="axisValues" fieldPosition="0"/>
    </format>
    <format dxfId="1333">
      <pivotArea outline="0" collapsedLevelsAreSubtotals="1" fieldPosition="0"/>
    </format>
    <format dxfId="1332">
      <pivotArea field="12" type="button" dataOnly="0" labelOnly="1" outline="0" axis="axisRow" fieldPosition="2"/>
    </format>
    <format dxfId="1331">
      <pivotArea field="10" type="button" dataOnly="0" labelOnly="1" outline="0" axis="axisRow" fieldPosition="3"/>
    </format>
    <format dxfId="1330">
      <pivotArea field="16" type="button" dataOnly="0" labelOnly="1" outline="0" axis="axisRow" fieldPosition="4"/>
    </format>
    <format dxfId="1329">
      <pivotArea field="18" type="button" dataOnly="0" labelOnly="1" outline="0" axis="axisRow" fieldPosition="5"/>
    </format>
    <format dxfId="1328">
      <pivotArea field="5" type="button" dataOnly="0" labelOnly="1" outline="0" axis="axisRow" fieldPosition="6"/>
    </format>
    <format dxfId="1327">
      <pivotArea field="9" type="button" dataOnly="0" labelOnly="1" outline="0" axis="axisRow" fieldPosition="7"/>
    </format>
    <format dxfId="1326">
      <pivotArea field="3" type="button" dataOnly="0" labelOnly="1" outline="0" axis="axisRow" fieldPosition="8"/>
    </format>
    <format dxfId="1325">
      <pivotArea field="7" type="button" dataOnly="0" labelOnly="1" outline="0" axis="axisRow" fieldPosition="9"/>
    </format>
    <format dxfId="1324">
      <pivotArea field="1" type="button" dataOnly="0" labelOnly="1" outline="0" axis="axisRow" fieldPosition="10"/>
    </format>
    <format dxfId="1323">
      <pivotArea dataOnly="0" labelOnly="1" outline="0" axis="axisValues" fieldPosition="0"/>
    </format>
    <format dxfId="1322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32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32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31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3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7"/>
            <x v="9"/>
            <x v="11"/>
            <x v="13"/>
            <x v="15"/>
            <x v="21"/>
            <x v="23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31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7"/>
            <x v="9"/>
            <x v="11"/>
            <x v="13"/>
            <x v="15"/>
            <x v="21"/>
            <x v="23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3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309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9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9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64"/>
            <x v="129"/>
            <x v="131"/>
          </reference>
        </references>
      </pivotArea>
    </format>
    <format dxfId="12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2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7"/>
          </reference>
        </references>
      </pivotArea>
    </format>
    <format dxfId="1243">
      <pivotArea dataOnly="0" labelOnly="1" outline="0" fieldPosition="0">
        <references count="7">
          <reference field="0" count="1" selected="0">
            <x v="14"/>
          </reference>
          <reference field="5" count="1">
            <x v="7886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1">
      <pivotArea dataOnly="0" labelOnly="1" outline="0" fieldPosition="0">
        <references count="7">
          <reference field="0" count="1" selected="0">
            <x v="12"/>
          </reference>
          <reference field="5" count="1">
            <x v="79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40">
      <pivotArea dataOnly="0" labelOnly="1" outline="0" fieldPosition="0">
        <references count="7">
          <reference field="0" count="1" selected="0">
            <x v="13"/>
          </reference>
          <reference field="5" count="1"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9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38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7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36">
      <pivotArea dataOnly="0" labelOnly="1" outline="0" fieldPosition="0">
        <references count="7">
          <reference field="0" count="1" selected="0">
            <x v="13"/>
          </reference>
          <reference field="5" count="1">
            <x v="786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5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34">
      <pivotArea dataOnly="0" labelOnly="1" outline="0" fieldPosition="0">
        <references count="7">
          <reference field="0" count="1" selected="0">
            <x v="13"/>
          </reference>
          <reference field="5" count="1">
            <x v="245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3">
      <pivotArea dataOnly="0" labelOnly="1" outline="0" fieldPosition="0">
        <references count="7">
          <reference field="0" count="1" selected="0">
            <x v="13"/>
          </reference>
          <reference field="5" count="1">
            <x v="790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2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1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0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9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8">
      <pivotArea dataOnly="0" labelOnly="1" outline="0" fieldPosition="0">
        <references count="7">
          <reference field="0" count="1" selected="0">
            <x v="14"/>
          </reference>
          <reference field="5" count="1">
            <x v="79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7">
      <pivotArea dataOnly="0" labelOnly="1" outline="0" fieldPosition="0">
        <references count="7">
          <reference field="0" count="1" selected="0">
            <x v="14"/>
          </reference>
          <reference field="5" count="1">
            <x v="4106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26">
      <pivotArea dataOnly="0" labelOnly="1" outline="0" fieldPosition="0">
        <references count="7">
          <reference field="0" count="1" selected="0">
            <x v="14"/>
          </reference>
          <reference field="5" count="1">
            <x v="789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25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4">
      <pivotArea dataOnly="0" labelOnly="1" outline="0" fieldPosition="0">
        <references count="7">
          <reference field="0" count="1" selected="0">
            <x v="14"/>
          </reference>
          <reference field="5" count="1">
            <x v="357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23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2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21">
      <pivotArea dataOnly="0" labelOnly="1" outline="0" fieldPosition="0">
        <references count="7">
          <reference field="0" count="1" selected="0">
            <x v="14"/>
          </reference>
          <reference field="5" count="1">
            <x v="7837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20">
      <pivotArea dataOnly="0" labelOnly="1" outline="0" fieldPosition="0">
        <references count="7">
          <reference field="0" count="1" selected="0">
            <x v="14"/>
          </reference>
          <reference field="5" count="1">
            <x v="223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9">
      <pivotArea dataOnly="0" labelOnly="1" outline="0" fieldPosition="0">
        <references count="7">
          <reference field="0" count="1" selected="0">
            <x v="15"/>
          </reference>
          <reference field="5" count="2">
            <x v="4243"/>
            <x v="79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18">
      <pivotArea dataOnly="0" labelOnly="1" outline="0" fieldPosition="0">
        <references count="7">
          <reference field="0" count="1" selected="0">
            <x v="15"/>
          </reference>
          <reference field="5" count="2">
            <x v="7925"/>
            <x v="7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7">
      <pivotArea dataOnly="0" labelOnly="1" outline="0" fieldPosition="0">
        <references count="7">
          <reference field="0" count="1" selected="0">
            <x v="15"/>
          </reference>
          <reference field="5" count="1">
            <x v="36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16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15">
      <pivotArea dataOnly="0" labelOnly="1" outline="0" fieldPosition="0">
        <references count="7">
          <reference field="0" count="1" selected="0">
            <x v="15"/>
          </reference>
          <reference field="5" count="3">
            <x v="6619"/>
            <x v="7936"/>
            <x v="79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3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05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0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5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2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9">
      <pivotArea dataOnly="0" labelOnly="1" outline="0" fieldPosition="0">
        <references count="9">
          <reference field="0" count="1" selected="0">
            <x v="14"/>
          </reference>
          <reference field="3" count="1">
            <x v="7958"/>
          </reference>
          <reference field="5" count="1" selected="0">
            <x v="79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8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410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187">
      <pivotArea dataOnly="0" labelOnly="1" outline="0" fieldPosition="0">
        <references count="9">
          <reference field="0" count="1" selected="0">
            <x v="14"/>
          </reference>
          <reference field="3" count="1">
            <x v="2761"/>
          </reference>
          <reference field="5" count="1" selected="0">
            <x v="78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86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35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85">
      <pivotArea dataOnly="0" labelOnly="1" outline="0" fieldPosition="0">
        <references count="9">
          <reference field="0" count="1" selected="0">
            <x v="14"/>
          </reference>
          <reference field="3" count="1">
            <x v="7900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4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3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82">
      <pivotArea dataOnly="0" labelOnly="1" outline="0" fieldPosition="0">
        <references count="9">
          <reference field="0" count="1" selected="0">
            <x v="14"/>
          </reference>
          <reference field="3" count="1">
            <x v="7853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81">
      <pivotArea dataOnly="0" labelOnly="1" outline="0" fieldPosition="0">
        <references count="9">
          <reference field="0" count="1" selected="0">
            <x v="14"/>
          </reference>
          <reference field="3" count="1">
            <x v="7959"/>
          </reference>
          <reference field="5" count="1" selected="0">
            <x v="22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79">
      <pivotArea dataOnly="0" labelOnly="1" outline="0" fieldPosition="0">
        <references count="9">
          <reference field="0" count="1" selected="0">
            <x v="15"/>
          </reference>
          <reference field="3" count="1">
            <x v="3596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8">
      <pivotArea dataOnly="0" labelOnly="1" outline="0" fieldPosition="0">
        <references count="9">
          <reference field="0" count="1" selected="0">
            <x v="15"/>
          </reference>
          <reference field="3" count="1">
            <x v="7941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7">
      <pivotArea dataOnly="0" labelOnly="1" outline="0" fieldPosition="0">
        <references count="9">
          <reference field="0" count="1" selected="0">
            <x v="15"/>
          </reference>
          <reference field="3" count="1">
            <x v="7608"/>
          </reference>
          <reference field="5" count="1" selected="0">
            <x v="36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176">
      <pivotArea dataOnly="0" labelOnly="1" outline="0" fieldPosition="0">
        <references count="9">
          <reference field="0" count="1" selected="0">
            <x v="15"/>
          </reference>
          <reference field="3" count="1">
            <x v="7956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75">
      <pivotArea dataOnly="0" labelOnly="1" outline="0" fieldPosition="0">
        <references count="9">
          <reference field="0" count="1" selected="0">
            <x v="15"/>
          </reference>
          <reference field="3" count="1">
            <x v="7213"/>
          </reference>
          <reference field="5" count="1" selected="0">
            <x v="661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8"/>
          </reference>
          <reference field="5" count="1" selected="0">
            <x v="79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41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1"/>
          </reference>
          <reference field="5" count="1" selected="0">
            <x v="7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3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0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9"/>
          </reference>
          <reference field="5" count="1" selected="0">
            <x v="22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96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7">
      <pivotArea dataOnly="0" labelOnly="1" outline="0" fieldPosition="0">
        <references count="11">
          <reference field="0" count="1" selected="0">
            <x v="14"/>
          </reference>
          <reference field="1" count="1">
            <x v="7800"/>
          </reference>
          <reference field="3" count="1" selected="0">
            <x v="2"/>
          </reference>
          <reference field="5" count="1" selected="0">
            <x v="78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6">
      <pivotArea dataOnly="0" labelOnly="1" outline="0" fieldPosition="0">
        <references count="11">
          <reference field="0" count="1" selected="0">
            <x v="7"/>
          </reference>
          <reference field="1" count="1">
            <x v="7852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5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4">
      <pivotArea dataOnly="0" labelOnly="1" outline="0" fieldPosition="0">
        <references count="11">
          <reference field="0" count="1" selected="0">
            <x v="13"/>
          </reference>
          <reference field="1" count="1">
            <x v="7769"/>
          </reference>
          <reference field="3" count="1" selected="0">
            <x v="0"/>
          </reference>
          <reference field="5" count="1" selected="0">
            <x v="4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3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2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51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0">
      <pivotArea dataOnly="0" labelOnly="1" outline="0" fieldPosition="0">
        <references count="11">
          <reference field="0" count="1" selected="0">
            <x v="13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2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9">
      <pivotArea dataOnly="0" labelOnly="1" outline="0" fieldPosition="0">
        <references count="11">
          <reference field="0" count="1" selected="0">
            <x v="13"/>
          </reference>
          <reference field="1" count="1">
            <x v="7846"/>
          </reference>
          <reference field="3" count="1" selected="0">
            <x v="0"/>
          </reference>
          <reference field="5" count="1" selected="0">
            <x v="79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8">
      <pivotArea dataOnly="0" labelOnly="1" outline="0" fieldPosition="0">
        <references count="11">
          <reference field="0" count="1" selected="0">
            <x v="13"/>
          </reference>
          <reference field="1" count="1">
            <x v="7781"/>
          </reference>
          <reference field="3" count="1" selected="0">
            <x v="0"/>
          </reference>
          <reference field="5" count="1" selected="0">
            <x v="7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7">
      <pivotArea dataOnly="0" labelOnly="1" outline="0" fieldPosition="0">
        <references count="11">
          <reference field="0" count="1" selected="0">
            <x v="14"/>
          </reference>
          <reference field="1" count="1">
            <x v="7875"/>
          </reference>
          <reference field="3" count="1" selected="0">
            <x v="7211"/>
          </reference>
          <reference field="5" count="1" selected="0">
            <x v="72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6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7900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5">
      <pivotArea dataOnly="0" labelOnly="1" outline="0" fieldPosition="0">
        <references count="11">
          <reference field="0" count="1" selected="0">
            <x v="14"/>
          </reference>
          <reference field="1" count="1">
            <x v="7802"/>
          </reference>
          <reference field="3" count="1" selected="0">
            <x v="7852"/>
          </reference>
          <reference field="5" count="1" selected="0">
            <x v="62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4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7851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43">
      <pivotArea dataOnly="0" labelOnly="1" outline="0" fieldPosition="0">
        <references count="11">
          <reference field="0" count="1" selected="0">
            <x v="14"/>
          </reference>
          <reference field="1" count="1">
            <x v="7887"/>
          </reference>
          <reference field="3" count="1" selected="0">
            <x v="7959"/>
          </reference>
          <reference field="5" count="1" selected="0">
            <x v="22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2">
      <pivotArea dataOnly="0" labelOnly="1" outline="0" fieldPosition="0">
        <references count="11">
          <reference field="0" count="1" selected="0">
            <x v="15"/>
          </reference>
          <reference field="1" count="1">
            <x v="7859"/>
          </reference>
          <reference field="3" count="1" selected="0">
            <x v="0"/>
          </reference>
          <reference field="5" count="1" selected="0">
            <x v="79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41">
      <pivotArea dataOnly="0" labelOnly="1" outline="0" fieldPosition="0">
        <references count="11">
          <reference field="0" count="1" selected="0">
            <x v="15"/>
          </reference>
          <reference field="1" count="1">
            <x v="7871"/>
          </reference>
          <reference field="3" count="1" selected="0">
            <x v="7213"/>
          </reference>
          <reference field="5" count="1" selected="0">
            <x v="66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0">
      <pivotArea outline="0" collapsedLevelsAreSubtotals="1" fieldPosition="0"/>
    </format>
    <format dxfId="1139">
      <pivotArea dataOnly="0" labelOnly="1" outline="0" axis="axisValues" fieldPosition="0"/>
    </format>
    <format dxfId="1138">
      <pivotArea dataOnly="0" outline="0" fieldPosition="0">
        <references count="1">
          <reference field="12" count="0" defaultSubtotal="1"/>
        </references>
      </pivotArea>
    </format>
    <format dxfId="1137">
      <pivotArea outline="0" collapsedLevelsAreSubtotals="1" fieldPosition="0"/>
    </format>
    <format dxfId="1136">
      <pivotArea dataOnly="0" labelOnly="1" outline="0" axis="axisValues" fieldPosition="0"/>
    </format>
    <format dxfId="1135">
      <pivotArea outline="0" collapsedLevelsAreSubtotals="1" fieldPosition="0"/>
    </format>
    <format dxfId="1134">
      <pivotArea dataOnly="0" labelOnly="1" outline="0" axis="axisValues" fieldPosition="0"/>
    </format>
    <format dxfId="1133">
      <pivotArea dataOnly="0" labelOnly="1" outline="0" axis="axisValues" fieldPosition="0"/>
    </format>
    <format dxfId="1132">
      <pivotArea outline="0" collapsedLevelsAreSubtotals="1" fieldPosition="0"/>
    </format>
    <format dxfId="1131">
      <pivotArea field="12" type="button" dataOnly="0" labelOnly="1" outline="0" axis="axisRow" fieldPosition="2"/>
    </format>
    <format dxfId="1130">
      <pivotArea field="10" type="button" dataOnly="0" labelOnly="1" outline="0" axis="axisRow" fieldPosition="3"/>
    </format>
    <format dxfId="1129">
      <pivotArea field="16" type="button" dataOnly="0" labelOnly="1" outline="0" axis="axisRow" fieldPosition="4"/>
    </format>
    <format dxfId="1128">
      <pivotArea field="18" type="button" dataOnly="0" labelOnly="1" outline="0" axis="axisRow" fieldPosition="5"/>
    </format>
    <format dxfId="1127">
      <pivotArea field="5" type="button" dataOnly="0" labelOnly="1" outline="0" axis="axisRow" fieldPosition="6"/>
    </format>
    <format dxfId="1126">
      <pivotArea field="9" type="button" dataOnly="0" labelOnly="1" outline="0" axis="axisRow" fieldPosition="7"/>
    </format>
    <format dxfId="1125">
      <pivotArea field="3" type="button" dataOnly="0" labelOnly="1" outline="0" axis="axisRow" fieldPosition="8"/>
    </format>
    <format dxfId="1124">
      <pivotArea field="7" type="button" dataOnly="0" labelOnly="1" outline="0" axis="axisRow" fieldPosition="9"/>
    </format>
    <format dxfId="1123">
      <pivotArea field="1" type="button" dataOnly="0" labelOnly="1" outline="0" axis="axisRow" fieldPosition="10"/>
    </format>
    <format dxfId="1122">
      <pivotArea dataOnly="0" labelOnly="1" outline="0" axis="axisValues" fieldPosition="0"/>
    </format>
    <format dxfId="112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2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1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11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117">
      <pivotArea dataOnly="0" labelOnly="1" outline="0" fieldPosition="0">
        <references count="3">
          <reference field="0" count="1" selected="0">
            <x v="7"/>
          </reference>
          <reference field="12" count="13">
            <x v="2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116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2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115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111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11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9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7"/>
            <x v="9"/>
            <x v="11"/>
            <x v="13"/>
            <x v="19"/>
            <x v="21"/>
            <x v="25"/>
            <x v="27"/>
            <x v="28"/>
          </reference>
          <reference field="13" count="1" selected="0">
            <x v="2"/>
          </reference>
        </references>
      </pivotArea>
    </format>
    <format dxfId="1108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7"/>
            <x v="9"/>
            <x v="11"/>
            <x v="13"/>
            <x v="19"/>
            <x v="21"/>
            <x v="25"/>
            <x v="27"/>
            <x v="28"/>
          </reference>
          <reference field="13" count="1" selected="0">
            <x v="2"/>
          </reference>
        </references>
      </pivotArea>
    </format>
    <format dxfId="11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0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0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0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09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8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7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7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7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0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0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0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0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0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0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06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0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0"/>
          </reference>
        </references>
      </pivotArea>
    </format>
    <format dxfId="1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0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0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0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110"/>
          </reference>
        </references>
      </pivotArea>
    </format>
    <format dxfId="10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10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10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40"/>
            <x v="110"/>
          </reference>
        </references>
      </pivotArea>
    </format>
    <format dxfId="10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60"/>
            <x v="107"/>
          </reference>
        </references>
      </pivotArea>
    </format>
    <format dxfId="10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2">
            <x v="107"/>
            <x v="110"/>
          </reference>
        </references>
      </pivotArea>
    </format>
    <format dxfId="10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0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110"/>
          </reference>
        </references>
      </pivotArea>
    </format>
    <format dxfId="10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03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0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0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0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3">
            <x v="50"/>
            <x v="64"/>
            <x v="70"/>
          </reference>
        </references>
      </pivotArea>
    </format>
    <format dxfId="1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64"/>
            <x v="129"/>
          </reference>
        </references>
      </pivotArea>
    </format>
    <format dxfId="10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5"/>
            <x v="48"/>
            <x v="69"/>
          </reference>
        </references>
      </pivotArea>
    </format>
    <format dxfId="10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0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003">
      <pivotArea dataOnly="0" labelOnly="1" outline="0" fieldPosition="0">
        <references count="7">
          <reference field="0" count="1" selected="0">
            <x v="14"/>
          </reference>
          <reference field="5" count="1">
            <x v="788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02">
      <pivotArea dataOnly="0" labelOnly="1" outline="0" fieldPosition="0">
        <references count="7">
          <reference field="0" count="1" selected="0">
            <x v="7"/>
          </reference>
          <reference field="5" count="1">
            <x v="794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01">
      <pivotArea dataOnly="0" labelOnly="1" outline="0" fieldPosition="0">
        <references count="7">
          <reference field="0" count="1" selected="0">
            <x v="7"/>
          </reference>
          <reference field="5" count="1">
            <x v="795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0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99">
      <pivotArea dataOnly="0" labelOnly="1" outline="0" fieldPosition="0">
        <references count="7">
          <reference field="0" count="1" selected="0">
            <x v="7"/>
          </reference>
          <reference field="5" count="1">
            <x v="132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98">
      <pivotArea dataOnly="0" labelOnly="1" outline="0" fieldPosition="0">
        <references count="7">
          <reference field="0" count="1" selected="0">
            <x v="7"/>
          </reference>
          <reference field="5" count="1">
            <x v="20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97">
      <pivotArea dataOnly="0" labelOnly="1" outline="0" fieldPosition="0">
        <references count="7">
          <reference field="0" count="1" selected="0">
            <x v="7"/>
          </reference>
          <reference field="5" count="1">
            <x v="795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6">
      <pivotArea dataOnly="0" labelOnly="1" outline="0" fieldPosition="0">
        <references count="7">
          <reference field="0" count="1" selected="0">
            <x v="7"/>
          </reference>
          <reference field="5" count="1">
            <x v="244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95">
      <pivotArea dataOnly="0" labelOnly="1" outline="0" fieldPosition="0">
        <references count="7">
          <reference field="0" count="1" selected="0">
            <x v="7"/>
          </reference>
          <reference field="5" count="1">
            <x v="795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4">
      <pivotArea dataOnly="0" labelOnly="1" outline="0" fieldPosition="0">
        <references count="7">
          <reference field="0" count="1" selected="0">
            <x v="7"/>
          </reference>
          <reference field="5" count="1">
            <x v="794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93">
      <pivotArea dataOnly="0" labelOnly="1" outline="0" fieldPosition="0">
        <references count="7">
          <reference field="0" count="1" selected="0">
            <x v="7"/>
          </reference>
          <reference field="5" count="2">
            <x v="2736"/>
            <x v="346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92">
      <pivotArea dataOnly="0" labelOnly="1" outline="0" fieldPosition="0">
        <references count="7">
          <reference field="0" count="1" selected="0">
            <x v="7"/>
          </reference>
          <reference field="5" count="1">
            <x v="795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91">
      <pivotArea dataOnly="0" labelOnly="1" outline="0" fieldPosition="0">
        <references count="7">
          <reference field="0" count="1" selected="0">
            <x v="7"/>
          </reference>
          <reference field="5" count="1">
            <x v="7954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90">
      <pivotArea dataOnly="0" labelOnly="1" outline="0" fieldPosition="0">
        <references count="7">
          <reference field="0" count="1" selected="0">
            <x v="7"/>
          </reference>
          <reference field="5" count="1">
            <x v="7948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89">
      <pivotArea dataOnly="0" labelOnly="1" outline="0" fieldPosition="0">
        <references count="7">
          <reference field="0" count="1" selected="0">
            <x v="7"/>
          </reference>
          <reference field="5" count="1">
            <x v="795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88">
      <pivotArea dataOnly="0" labelOnly="1" outline="0" fieldPosition="0">
        <references count="7">
          <reference field="0" count="1" selected="0">
            <x v="13"/>
          </reference>
          <reference field="5" count="1"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7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6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86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5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84">
      <pivotArea dataOnly="0" labelOnly="1" outline="0" fieldPosition="0">
        <references count="7">
          <reference field="0" count="1" selected="0">
            <x v="13"/>
          </reference>
          <reference field="5" count="1">
            <x v="786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3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82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794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1">
      <pivotArea dataOnly="0" labelOnly="1" outline="0" fieldPosition="0">
        <references count="7">
          <reference field="0" count="1" selected="0">
            <x v="13"/>
          </reference>
          <reference field="5" count="2">
            <x v="7905"/>
            <x v="794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0">
      <pivotArea dataOnly="0" labelOnly="1" outline="0" fieldPosition="0">
        <references count="7">
          <reference field="0" count="1" selected="0">
            <x v="13"/>
          </reference>
          <reference field="5" count="1">
            <x v="794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79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78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7">
      <pivotArea dataOnly="0" labelOnly="1" outline="0" fieldPosition="0">
        <references count="7">
          <reference field="0" count="1" selected="0">
            <x v="14"/>
          </reference>
          <reference field="5" count="1">
            <x v="794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76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5">
      <pivotArea dataOnly="0" labelOnly="1" outline="0" fieldPosition="0">
        <references count="7">
          <reference field="0" count="1" selected="0">
            <x v="14"/>
          </reference>
          <reference field="5" count="1">
            <x v="429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74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3">
      <pivotArea dataOnly="0" labelOnly="1" outline="0" fieldPosition="0">
        <references count="7">
          <reference field="0" count="1" selected="0">
            <x v="14"/>
          </reference>
          <reference field="5" count="1">
            <x v="790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72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71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70">
      <pivotArea dataOnly="0" labelOnly="1" outline="0" fieldPosition="0">
        <references count="7">
          <reference field="0" count="1" selected="0">
            <x v="14"/>
          </reference>
          <reference field="5" count="1">
            <x v="7942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9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68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67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66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5">
      <pivotArea dataOnly="0" labelOnly="1" outline="0" fieldPosition="0">
        <references count="7">
          <reference field="0" count="1" selected="0">
            <x v="15"/>
          </reference>
          <reference field="5" count="2">
            <x v="4243"/>
            <x v="79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64">
      <pivotArea dataOnly="0" labelOnly="1" outline="0" fieldPosition="0">
        <references count="7">
          <reference field="0" count="1" selected="0">
            <x v="15"/>
          </reference>
          <reference field="5" count="2">
            <x v="7925"/>
            <x v="7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63">
      <pivotArea dataOnly="0" labelOnly="1" outline="0" fieldPosition="0">
        <references count="7">
          <reference field="0" count="1" selected="0">
            <x v="15"/>
          </reference>
          <reference field="5" count="3">
            <x v="2986"/>
            <x v="5247"/>
            <x v="79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62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961">
      <pivotArea dataOnly="0" labelOnly="1" outline="0" fieldPosition="0">
        <references count="7">
          <reference field="0" count="1" selected="0">
            <x v="15"/>
          </reference>
          <reference field="5" count="1">
            <x v="79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960">
      <pivotArea dataOnly="0" labelOnly="1" outline="0" fieldPosition="0">
        <references count="7">
          <reference field="0" count="1" selected="0">
            <x v="15"/>
          </reference>
          <reference field="5" count="1">
            <x v="66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4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4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05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2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34">
      <pivotArea dataOnly="0" labelOnly="1" outline="0" fieldPosition="0">
        <references count="9">
          <reference field="0" count="1" selected="0">
            <x v="7"/>
          </reference>
          <reference field="3" count="1">
            <x v="7964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33">
      <pivotArea dataOnly="0" labelOnly="1" outline="0" fieldPosition="0">
        <references count="9">
          <reference field="0" count="1" selected="0">
            <x v="7"/>
          </reference>
          <reference field="3" count="1">
            <x v="7976"/>
          </reference>
          <reference field="5" count="1" selected="0">
            <x v="7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32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31">
      <pivotArea dataOnly="0" labelOnly="1" outline="0" fieldPosition="0">
        <references count="9">
          <reference field="0" count="1" selected="0">
            <x v="7"/>
          </reference>
          <reference field="3" count="1">
            <x v="7973"/>
          </reference>
          <reference field="5" count="1" selected="0">
            <x v="1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30">
      <pivotArea dataOnly="0" labelOnly="1" outline="0" fieldPosition="0">
        <references count="9">
          <reference field="0" count="1" selected="0">
            <x v="7"/>
          </reference>
          <reference field="3" count="1">
            <x v="7979"/>
          </reference>
          <reference field="5" count="1" selected="0">
            <x v="20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29">
      <pivotArea dataOnly="0" labelOnly="1" outline="0" fieldPosition="0">
        <references count="9">
          <reference field="0" count="1" selected="0">
            <x v="7"/>
          </reference>
          <reference field="3" count="1">
            <x v="7982"/>
          </reference>
          <reference field="5" count="1" selected="0">
            <x v="79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28">
      <pivotArea dataOnly="0" labelOnly="1" outline="0" fieldPosition="0">
        <references count="9">
          <reference field="0" count="1" selected="0">
            <x v="7"/>
          </reference>
          <reference field="3" count="1">
            <x v="7966"/>
          </reference>
          <reference field="5" count="1" selected="0">
            <x v="24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27">
      <pivotArea dataOnly="0" labelOnly="1" outline="0" fieldPosition="0">
        <references count="9">
          <reference field="0" count="1" selected="0">
            <x v="7"/>
          </reference>
          <reference field="3" count="1">
            <x v="7965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26">
      <pivotArea dataOnly="0" labelOnly="1" outline="0" fieldPosition="0">
        <references count="9">
          <reference field="0" count="1" selected="0">
            <x v="7"/>
          </reference>
          <reference field="3" count="1">
            <x v="7962"/>
          </reference>
          <reference field="5" count="1" selected="0">
            <x v="7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25">
      <pivotArea dataOnly="0" labelOnly="1" outline="0" fieldPosition="0">
        <references count="9">
          <reference field="0" count="1" selected="0">
            <x v="7"/>
          </reference>
          <reference field="3" count="1">
            <x v="7970"/>
          </reference>
          <reference field="5" count="1" selected="0">
            <x v="2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24">
      <pivotArea dataOnly="0" labelOnly="1" outline="0" fieldPosition="0">
        <references count="9">
          <reference field="0" count="1" selected="0">
            <x v="7"/>
          </reference>
          <reference field="3" count="1">
            <x v="7968"/>
          </reference>
          <reference field="5" count="1" selected="0">
            <x v="79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23">
      <pivotArea dataOnly="0" labelOnly="1" outline="0" fieldPosition="0">
        <references count="9">
          <reference field="0" count="1" selected="0">
            <x v="7"/>
          </reference>
          <reference field="3" count="1">
            <x v="7980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22">
      <pivotArea dataOnly="0" labelOnly="1" outline="0" fieldPosition="0">
        <references count="9">
          <reference field="0" count="1" selected="0">
            <x v="7"/>
          </reference>
          <reference field="3" count="1">
            <x v="7963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21">
      <pivotArea dataOnly="0" labelOnly="1" outline="0" fieldPosition="0">
        <references count="9">
          <reference field="0" count="1" selected="0">
            <x v="7"/>
          </reference>
          <reference field="3" count="1">
            <x v="7977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8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17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15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42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13">
      <pivotArea dataOnly="0" labelOnly="1" outline="0" fieldPosition="0">
        <references count="9">
          <reference field="0" count="1" selected="0">
            <x v="14"/>
          </reference>
          <reference field="3" count="1">
            <x v="2765"/>
          </reference>
          <reference field="5" count="1" selected="0">
            <x v="790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12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11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9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08">
      <pivotArea dataOnly="0" labelOnly="1" outline="0" fieldPosition="0">
        <references count="9">
          <reference field="0" count="1" selected="0">
            <x v="14"/>
          </reference>
          <reference field="3" count="1">
            <x v="7900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07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06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03">
      <pivotArea dataOnly="0" labelOnly="1" outline="0" fieldPosition="0">
        <references count="9">
          <reference field="0" count="1" selected="0">
            <x v="15"/>
          </reference>
          <reference field="3" count="1">
            <x v="3596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2">
      <pivotArea dataOnly="0" labelOnly="1" outline="0" fieldPosition="0">
        <references count="9">
          <reference field="0" count="1" selected="0">
            <x v="15"/>
          </reference>
          <reference field="3" count="1">
            <x v="7941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1">
      <pivotArea dataOnly="0" labelOnly="1" outline="0" fieldPosition="0">
        <references count="9">
          <reference field="0" count="1" selected="0">
            <x v="15"/>
          </reference>
          <reference field="3" count="1">
            <x v="7960"/>
          </reference>
          <reference field="5" count="1" selected="0">
            <x v="794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899">
      <pivotArea dataOnly="0" labelOnly="1" outline="0" fieldPosition="0">
        <references count="9">
          <reference field="0" count="1" selected="0">
            <x v="15"/>
          </reference>
          <reference field="3" count="1">
            <x v="7213"/>
          </reference>
          <reference field="5" count="1" selected="0">
            <x v="661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4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6"/>
          </reference>
          <reference field="5" count="1" selected="0">
            <x v="7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3"/>
          </reference>
          <reference field="5" count="1" selected="0">
            <x v="13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2"/>
          </reference>
          <reference field="5" count="1" selected="0">
            <x v="79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6"/>
          </reference>
          <reference field="5" count="1" selected="0">
            <x v="24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5"/>
          </reference>
          <reference field="5" count="1" selected="0">
            <x v="79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0"/>
          </reference>
          <reference field="5" count="1" selected="0">
            <x v="2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8"/>
          </reference>
          <reference field="5" count="1" selected="0">
            <x v="7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79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2"/>
          </reference>
          <reference field="5" count="1" selected="0">
            <x v="42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6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0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96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0"/>
          </reference>
          <reference field="5" count="1" selected="0">
            <x v="79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8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3"/>
          </reference>
          <reference field="5" count="1" selected="0">
            <x v="66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71">
      <pivotArea dataOnly="0" labelOnly="1" outline="0" fieldPosition="0">
        <references count="11">
          <reference field="0" count="1" selected="0">
            <x v="14"/>
          </reference>
          <reference field="1" count="1">
            <x v="7800"/>
          </reference>
          <reference field="3" count="1" selected="0">
            <x v="2"/>
          </reference>
          <reference field="5" count="1" selected="0">
            <x v="78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70">
      <pivotArea dataOnly="0" labelOnly="1" outline="0" fieldPosition="0">
        <references count="11">
          <reference field="0" count="1" selected="0">
            <x v="7"/>
          </reference>
          <reference field="1" count="1">
            <x v="7900"/>
          </reference>
          <reference field="3" count="1" selected="0">
            <x v="7964"/>
          </reference>
          <reference field="5" count="1" selected="0">
            <x v="79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9">
      <pivotArea dataOnly="0" labelOnly="1" outline="0" fieldPosition="0">
        <references count="11">
          <reference field="0" count="1" selected="0">
            <x v="7"/>
          </reference>
          <reference field="1" count="1">
            <x v="7903"/>
          </reference>
          <reference field="3" count="1" selected="0">
            <x v="7976"/>
          </reference>
          <reference field="5" count="1" selected="0">
            <x v="79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68">
      <pivotArea dataOnly="0" labelOnly="1" outline="0" fieldPosition="0">
        <references count="11">
          <reference field="0" count="1" selected="0">
            <x v="7"/>
          </reference>
          <reference field="1" count="1">
            <x v="7852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67">
      <pivotArea dataOnly="0" labelOnly="1" outline="0" fieldPosition="0">
        <references count="11">
          <reference field="0" count="1" selected="0">
            <x v="7"/>
          </reference>
          <reference field="1" count="1">
            <x v="7906"/>
          </reference>
          <reference field="3" count="1" selected="0">
            <x v="7982"/>
          </reference>
          <reference field="5" count="1" selected="0">
            <x v="79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6">
      <pivotArea dataOnly="0" labelOnly="1" outline="0" fieldPosition="0">
        <references count="11">
          <reference field="0" count="1" selected="0">
            <x v="7"/>
          </reference>
          <reference field="1" count="1">
            <x v="7901"/>
          </reference>
          <reference field="3" count="1" selected="0">
            <x v="7968"/>
          </reference>
          <reference field="5" count="1" selected="0">
            <x v="79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65">
      <pivotArea dataOnly="0" labelOnly="1" outline="0" fieldPosition="0">
        <references count="11">
          <reference field="0" count="1" selected="0">
            <x v="7"/>
          </reference>
          <reference field="1" count="1">
            <x v="7905"/>
          </reference>
          <reference field="3" count="1" selected="0">
            <x v="7980"/>
          </reference>
          <reference field="5" count="1" selected="0">
            <x v="79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64">
      <pivotArea dataOnly="0" labelOnly="1" outline="0" fieldPosition="0">
        <references count="11">
          <reference field="0" count="1" selected="0">
            <x v="7"/>
          </reference>
          <reference field="1" count="1">
            <x v="7904"/>
          </reference>
          <reference field="3" count="1" selected="0">
            <x v="7977"/>
          </reference>
          <reference field="5" count="1" selected="0">
            <x v="79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63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2">
      <pivotArea dataOnly="0" labelOnly="1" outline="0" fieldPosition="0">
        <references count="11">
          <reference field="0" count="1" selected="0">
            <x v="13"/>
          </reference>
          <reference field="1" count="1">
            <x v="7769"/>
          </reference>
          <reference field="3" count="1" selected="0">
            <x v="0"/>
          </reference>
          <reference field="5" count="1" selected="0">
            <x v="4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61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0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59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58">
      <pivotArea dataOnly="0" labelOnly="1" outline="0" fieldPosition="0">
        <references count="11">
          <reference field="0" count="1" selected="0">
            <x v="13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2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57">
      <pivotArea dataOnly="0" labelOnly="1" outline="0" fieldPosition="0">
        <references count="11">
          <reference field="0" count="1" selected="0">
            <x v="13"/>
          </reference>
          <reference field="1" count="1">
            <x v="7823"/>
          </reference>
          <reference field="3" count="1" selected="0">
            <x v="0"/>
          </reference>
          <reference field="5" count="1" selected="0">
            <x v="794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56">
      <pivotArea dataOnly="0" labelOnly="1" outline="0" fieldPosition="0">
        <references count="11">
          <reference field="0" count="1" selected="0">
            <x v="13"/>
          </reference>
          <reference field="1" count="1">
            <x v="7846"/>
          </reference>
          <reference field="3" count="1" selected="0">
            <x v="0"/>
          </reference>
          <reference field="5" count="1" selected="0">
            <x v="79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5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54">
      <pivotArea dataOnly="0" labelOnly="1" outline="0" fieldPosition="0">
        <references count="11">
          <reference field="0" count="1" selected="0">
            <x v="13"/>
          </reference>
          <reference field="1" count="2">
            <x v="7651"/>
            <x v="7652"/>
          </reference>
          <reference field="3" count="1" selected="0">
            <x v="0"/>
          </reference>
          <reference field="5" count="1" selected="0">
            <x v="79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53">
      <pivotArea dataOnly="0" labelOnly="1" outline="0" fieldPosition="0">
        <references count="11">
          <reference field="0" count="1" selected="0">
            <x v="13"/>
          </reference>
          <reference field="1" count="1">
            <x v="7781"/>
          </reference>
          <reference field="3" count="1" selected="0">
            <x v="0"/>
          </reference>
          <reference field="5" count="1" selected="0">
            <x v="7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52">
      <pivotArea dataOnly="0" labelOnly="1" outline="0" fieldPosition="0">
        <references count="11">
          <reference field="0" count="1" selected="0">
            <x v="14"/>
          </reference>
          <reference field="1" count="1">
            <x v="7875"/>
          </reference>
          <reference field="3" count="1" selected="0">
            <x v="7211"/>
          </reference>
          <reference field="5" count="1" selected="0">
            <x v="72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1">
      <pivotArea dataOnly="0" labelOnly="1" outline="0" fieldPosition="0">
        <references count="11">
          <reference field="0" count="1" selected="0">
            <x v="14"/>
          </reference>
          <reference field="1" count="1">
            <x v="7801"/>
          </reference>
          <reference field="3" count="1" selected="0">
            <x v="7899"/>
          </reference>
          <reference field="5" count="1" selected="0">
            <x v="79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50">
      <pivotArea dataOnly="0" labelOnly="1" outline="0" fieldPosition="0">
        <references count="11">
          <reference field="0" count="1" selected="0">
            <x v="14"/>
          </reference>
          <reference field="1" count="1">
            <x v="7895"/>
          </reference>
          <reference field="3" count="1" selected="0">
            <x v="7922"/>
          </reference>
          <reference field="5" count="1" selected="0">
            <x v="42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49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48">
      <pivotArea dataOnly="0" labelOnly="1" outline="0" fieldPosition="0">
        <references count="11">
          <reference field="0" count="1" selected="0">
            <x v="14"/>
          </reference>
          <reference field="1" count="1">
            <x v="7894"/>
          </reference>
          <reference field="3" count="1" selected="0">
            <x v="7924"/>
          </reference>
          <reference field="5" count="1" selected="0">
            <x v="37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47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7900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46">
      <pivotArea dataOnly="0" labelOnly="1" outline="0" fieldPosition="0">
        <references count="11">
          <reference field="0" count="1" selected="0">
            <x v="14"/>
          </reference>
          <reference field="1" count="1">
            <x v="7802"/>
          </reference>
          <reference field="3" count="1" selected="0">
            <x v="7852"/>
          </reference>
          <reference field="5" count="1" selected="0">
            <x v="62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45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7851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44">
      <pivotArea dataOnly="0" labelOnly="1" outline="0" fieldPosition="0">
        <references count="11">
          <reference field="0" count="1" selected="0">
            <x v="14"/>
          </reference>
          <reference field="1" count="1">
            <x v="7898"/>
          </reference>
          <reference field="3" count="1" selected="0">
            <x v="2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43">
      <pivotArea dataOnly="0" labelOnly="1" outline="0" fieldPosition="0">
        <references count="11">
          <reference field="0" count="1" selected="0">
            <x v="15"/>
          </reference>
          <reference field="1" count="1">
            <x v="7859"/>
          </reference>
          <reference field="3" count="1" selected="0">
            <x v="0"/>
          </reference>
          <reference field="5" count="1" selected="0">
            <x v="79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42">
      <pivotArea dataOnly="0" labelOnly="1" outline="0" fieldPosition="0">
        <references count="11">
          <reference field="0" count="1" selected="0">
            <x v="15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52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41">
      <pivotArea dataOnly="0" labelOnly="1" outline="0" fieldPosition="0">
        <references count="11">
          <reference field="0" count="1" selected="0">
            <x v="15"/>
          </reference>
          <reference field="1" count="1">
            <x v="7893"/>
          </reference>
          <reference field="3" count="1" selected="0">
            <x v="7960"/>
          </reference>
          <reference field="5" count="1" selected="0">
            <x v="794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40">
      <pivotArea dataOnly="0" labelOnly="1" outline="0" fieldPosition="0">
        <references count="11">
          <reference field="0" count="1" selected="0">
            <x v="15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79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839">
      <pivotArea dataOnly="0" labelOnly="1" outline="0" fieldPosition="0">
        <references count="11">
          <reference field="0" count="1" selected="0">
            <x v="15"/>
          </reference>
          <reference field="1" count="1">
            <x v="7871"/>
          </reference>
          <reference field="3" count="1" selected="0">
            <x v="7213"/>
          </reference>
          <reference field="5" count="1" selected="0">
            <x v="66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38">
      <pivotArea outline="0" collapsedLevelsAreSubtotals="1" fieldPosition="0"/>
    </format>
    <format dxfId="837">
      <pivotArea dataOnly="0" labelOnly="1" outline="0" axis="axisValues" fieldPosition="0"/>
    </format>
    <format dxfId="836">
      <pivotArea dataOnly="0" outline="0" fieldPosition="0">
        <references count="1">
          <reference field="12" count="0" defaultSubtotal="1"/>
        </references>
      </pivotArea>
    </format>
    <format dxfId="835">
      <pivotArea outline="0" collapsedLevelsAreSubtotals="1" fieldPosition="0"/>
    </format>
    <format dxfId="834">
      <pivotArea dataOnly="0" labelOnly="1" outline="0" axis="axisValues" fieldPosition="0"/>
    </format>
    <format dxfId="833">
      <pivotArea outline="0" collapsedLevelsAreSubtotals="1" fieldPosition="0"/>
    </format>
    <format dxfId="832">
      <pivotArea dataOnly="0" labelOnly="1" outline="0" axis="axisValues" fieldPosition="0"/>
    </format>
    <format dxfId="831">
      <pivotArea dataOnly="0" labelOnly="1" outline="0" axis="axisValues" fieldPosition="0"/>
    </format>
    <format dxfId="830">
      <pivotArea outline="0" collapsedLevelsAreSubtotals="1" fieldPosition="0"/>
    </format>
    <format dxfId="829">
      <pivotArea field="12" type="button" dataOnly="0" labelOnly="1" outline="0" axis="axisRow" fieldPosition="2"/>
    </format>
    <format dxfId="828">
      <pivotArea field="10" type="button" dataOnly="0" labelOnly="1" outline="0" axis="axisRow" fieldPosition="3"/>
    </format>
    <format dxfId="827">
      <pivotArea field="16" type="button" dataOnly="0" labelOnly="1" outline="0" axis="axisRow" fieldPosition="4"/>
    </format>
    <format dxfId="826">
      <pivotArea field="18" type="button" dataOnly="0" labelOnly="1" outline="0" axis="axisRow" fieldPosition="5"/>
    </format>
    <format dxfId="825">
      <pivotArea field="5" type="button" dataOnly="0" labelOnly="1" outline="0" axis="axisRow" fieldPosition="6"/>
    </format>
    <format dxfId="824">
      <pivotArea field="9" type="button" dataOnly="0" labelOnly="1" outline="0" axis="axisRow" fieldPosition="7"/>
    </format>
    <format dxfId="823">
      <pivotArea field="3" type="button" dataOnly="0" labelOnly="1" outline="0" axis="axisRow" fieldPosition="8"/>
    </format>
    <format dxfId="822">
      <pivotArea field="7" type="button" dataOnly="0" labelOnly="1" outline="0" axis="axisRow" fieldPosition="9"/>
    </format>
    <format dxfId="821">
      <pivotArea field="1" type="button" dataOnly="0" labelOnly="1" outline="0" axis="axisRow" fieldPosition="10"/>
    </format>
    <format dxfId="820">
      <pivotArea dataOnly="0" labelOnly="1" outline="0" axis="axisValues" fieldPosition="0"/>
    </format>
    <format dxfId="81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81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81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1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9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5"/>
            <x v="7"/>
            <x v="18"/>
            <x v="19"/>
            <x v="25"/>
            <x v="27"/>
            <x v="31"/>
          </reference>
          <reference field="13" count="1" selected="0">
            <x v="2"/>
          </reference>
        </references>
      </pivotArea>
    </format>
    <format dxfId="808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5"/>
            <x v="7"/>
            <x v="18"/>
            <x v="19"/>
            <x v="25"/>
            <x v="27"/>
            <x v="31"/>
          </reference>
          <reference field="13" count="1" selected="0">
            <x v="2"/>
          </reference>
        </references>
      </pivotArea>
    </format>
    <format dxfId="8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9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8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8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7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7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7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7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7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75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71"/>
          </reference>
        </references>
      </pivotArea>
    </format>
    <format dxfId="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7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7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64"/>
            <x v="129"/>
          </reference>
        </references>
      </pivotArea>
    </format>
    <format dxfId="7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47"/>
          </reference>
        </references>
      </pivotArea>
    </format>
    <format dxfId="7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735">
      <pivotArea dataOnly="0" labelOnly="1" outline="0" fieldPosition="0">
        <references count="7">
          <reference field="0" count="1" selected="0">
            <x v="14"/>
          </reference>
          <reference field="5" count="1">
            <x v="788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3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33">
      <pivotArea dataOnly="0" labelOnly="1" outline="0" fieldPosition="0">
        <references count="7">
          <reference field="0" count="1" selected="0">
            <x v="11"/>
          </reference>
          <reference field="5" count="1">
            <x v="5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732">
      <pivotArea dataOnly="0" labelOnly="1" outline="0" fieldPosition="0">
        <references count="7">
          <reference field="0" count="1" selected="0">
            <x v="11"/>
          </reference>
          <reference field="5" count="1">
            <x v="482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31">
      <pivotArea dataOnly="0" labelOnly="1" outline="0" fieldPosition="0">
        <references count="7">
          <reference field="0" count="1" selected="0">
            <x v="11"/>
          </reference>
          <reference field="5" count="1">
            <x v="760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30">
      <pivotArea dataOnly="0" labelOnly="1" outline="0" fieldPosition="0">
        <references count="7">
          <reference field="0" count="1" selected="0">
            <x v="11"/>
          </reference>
          <reference field="5" count="1">
            <x v="681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29">
      <pivotArea dataOnly="0" labelOnly="1" outline="0" fieldPosition="0">
        <references count="7">
          <reference field="0" count="1" selected="0">
            <x v="12"/>
          </reference>
          <reference field="5" count="1">
            <x v="56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28">
      <pivotArea dataOnly="0" labelOnly="1" outline="0" fieldPosition="0">
        <references count="7">
          <reference field="0" count="1" selected="0">
            <x v="12"/>
          </reference>
          <reference field="5" count="1">
            <x v="79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27">
      <pivotArea dataOnly="0" labelOnly="1" outline="0" fieldPosition="0">
        <references count="7">
          <reference field="0" count="1" selected="0">
            <x v="13"/>
          </reference>
          <reference field="5" count="1">
            <x v="76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26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25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24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23">
      <pivotArea dataOnly="0" labelOnly="1" outline="0" fieldPosition="0">
        <references count="7">
          <reference field="0" count="1" selected="0">
            <x v="13"/>
          </reference>
          <reference field="5" count="1">
            <x v="786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22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21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794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20">
      <pivotArea dataOnly="0" labelOnly="1" outline="0" fieldPosition="0">
        <references count="7">
          <reference field="0" count="1" selected="0">
            <x v="13"/>
          </reference>
          <reference field="5" count="2">
            <x v="7905"/>
            <x v="794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9">
      <pivotArea dataOnly="0" labelOnly="1" outline="0" fieldPosition="0">
        <references count="7">
          <reference field="0" count="1" selected="0">
            <x v="13"/>
          </reference>
          <reference field="5" count="1">
            <x v="794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18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7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6">
      <pivotArea dataOnly="0" labelOnly="1" outline="0" fieldPosition="0">
        <references count="7">
          <reference field="0" count="1" selected="0">
            <x v="14"/>
          </reference>
          <reference field="5" count="1">
            <x v="794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15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4">
      <pivotArea dataOnly="0" labelOnly="1" outline="0" fieldPosition="0">
        <references count="7">
          <reference field="0" count="1" selected="0">
            <x v="14"/>
          </reference>
          <reference field="5" count="2">
            <x v="7958"/>
            <x v="795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713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2">
      <pivotArea dataOnly="0" labelOnly="1" outline="0" fieldPosition="0">
        <references count="7">
          <reference field="0" count="1" selected="0">
            <x v="14"/>
          </reference>
          <reference field="5" count="1">
            <x v="7316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11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10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09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08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07">
      <pivotArea dataOnly="0" labelOnly="1" outline="0" fieldPosition="0">
        <references count="7">
          <reference field="0" count="1" selected="0">
            <x v="14"/>
          </reference>
          <reference field="5" count="1">
            <x v="7837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06">
      <pivotArea dataOnly="0" labelOnly="1" outline="0" fieldPosition="0">
        <references count="7">
          <reference field="0" count="1" selected="0">
            <x v="15"/>
          </reference>
          <reference field="5" count="2">
            <x v="4243"/>
            <x v="79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05">
      <pivotArea dataOnly="0" labelOnly="1" outline="0" fieldPosition="0">
        <references count="7">
          <reference field="0" count="1" selected="0">
            <x v="15"/>
          </reference>
          <reference field="5" count="2">
            <x v="7925"/>
            <x v="7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04">
      <pivotArea dataOnly="0" labelOnly="1" outline="0" fieldPosition="0">
        <references count="7">
          <reference field="0" count="1" selected="0">
            <x v="15"/>
          </reference>
          <reference field="5" count="1">
            <x v="79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03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0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9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4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05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83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82">
      <pivotArea dataOnly="0" labelOnly="1" outline="0" fieldPosition="0">
        <references count="9">
          <reference field="0" count="1" selected="0">
            <x v="11"/>
          </reference>
          <reference field="3" count="1">
            <x v="7857"/>
          </reference>
          <reference field="5" count="1" selected="0">
            <x v="5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681">
      <pivotArea dataOnly="0" labelOnly="1" outline="0" fieldPosition="0">
        <references count="9">
          <reference field="0" count="1" selected="0">
            <x v="11"/>
          </reference>
          <reference field="3" count="1">
            <x v="7858"/>
          </reference>
          <reference field="5" count="1" selected="0">
            <x v="6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8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4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7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6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4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79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6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2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731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71">
      <pivotArea dataOnly="0" labelOnly="1" outline="0" fieldPosition="0">
        <references count="9">
          <reference field="0" count="1" selected="0">
            <x v="14"/>
          </reference>
          <reference field="3" count="1">
            <x v="7984"/>
          </reference>
          <reference field="5" count="1" selected="0">
            <x v="48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70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69">
      <pivotArea dataOnly="0" labelOnly="1" outline="0" fieldPosition="0">
        <references count="9">
          <reference field="0" count="1" selected="0">
            <x v="14"/>
          </reference>
          <reference field="3" count="1">
            <x v="7900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68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67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66">
      <pivotArea dataOnly="0" labelOnly="1" outline="0" fieldPosition="0">
        <references count="9">
          <reference field="0" count="1" selected="0">
            <x v="14"/>
          </reference>
          <reference field="3" count="1">
            <x v="7853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6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64">
      <pivotArea dataOnly="0" labelOnly="1" outline="0" fieldPosition="0">
        <references count="9">
          <reference field="0" count="1" selected="0">
            <x v="15"/>
          </reference>
          <reference field="3" count="1">
            <x v="3596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63">
      <pivotArea dataOnly="0" labelOnly="1" outline="0" fieldPosition="0">
        <references count="9">
          <reference field="0" count="1" selected="0">
            <x v="15"/>
          </reference>
          <reference field="3" count="1">
            <x v="7941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79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79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73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4"/>
          </reference>
          <reference field="5" count="1" selected="0">
            <x v="48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0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96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46">
      <pivotArea dataOnly="0" labelOnly="1" outline="0" fieldPosition="0">
        <references count="11">
          <reference field="0" count="1" selected="0">
            <x v="14"/>
          </reference>
          <reference field="1" count="1">
            <x v="7800"/>
          </reference>
          <reference field="3" count="1" selected="0">
            <x v="2"/>
          </reference>
          <reference field="5" count="1" selected="0">
            <x v="78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45">
      <pivotArea dataOnly="0" labelOnly="1" outline="0" fieldPosition="0">
        <references count="11">
          <reference field="0" count="1" selected="0">
            <x v="7"/>
          </reference>
          <reference field="1" count="1">
            <x v="7852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44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3">
      <pivotArea dataOnly="0" labelOnly="1" outline="0" fieldPosition="0">
        <references count="11">
          <reference field="0" count="1" selected="0">
            <x v="13"/>
          </reference>
          <reference field="1" count="1">
            <x v="7769"/>
          </reference>
          <reference field="3" count="1" selected="0">
            <x v="0"/>
          </reference>
          <reference field="5" count="1" selected="0">
            <x v="4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2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41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40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9">
      <pivotArea dataOnly="0" labelOnly="1" outline="0" fieldPosition="0">
        <references count="11">
          <reference field="0" count="1" selected="0">
            <x v="13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2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8">
      <pivotArea dataOnly="0" labelOnly="1" outline="0" fieldPosition="0">
        <references count="11">
          <reference field="0" count="1" selected="0">
            <x v="13"/>
          </reference>
          <reference field="1" count="1">
            <x v="7823"/>
          </reference>
          <reference field="3" count="1" selected="0">
            <x v="0"/>
          </reference>
          <reference field="5" count="1" selected="0">
            <x v="794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7">
      <pivotArea dataOnly="0" labelOnly="1" outline="0" fieldPosition="0">
        <references count="11">
          <reference field="0" count="1" selected="0">
            <x v="13"/>
          </reference>
          <reference field="1" count="1">
            <x v="7846"/>
          </reference>
          <reference field="3" count="1" selected="0">
            <x v="0"/>
          </reference>
          <reference field="5" count="1" selected="0">
            <x v="79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6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5">
      <pivotArea dataOnly="0" labelOnly="1" outline="0" fieldPosition="0">
        <references count="11">
          <reference field="0" count="1" selected="0">
            <x v="13"/>
          </reference>
          <reference field="1" count="2">
            <x v="7651"/>
            <x v="7652"/>
          </reference>
          <reference field="3" count="1" selected="0">
            <x v="0"/>
          </reference>
          <reference field="5" count="1" selected="0">
            <x v="79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4">
      <pivotArea dataOnly="0" labelOnly="1" outline="0" fieldPosition="0">
        <references count="11">
          <reference field="0" count="1" selected="0">
            <x v="13"/>
          </reference>
          <reference field="1" count="1">
            <x v="7781"/>
          </reference>
          <reference field="3" count="1" selected="0">
            <x v="0"/>
          </reference>
          <reference field="5" count="1" selected="0">
            <x v="7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33">
      <pivotArea dataOnly="0" labelOnly="1" outline="0" fieldPosition="0">
        <references count="11">
          <reference field="0" count="1" selected="0">
            <x v="14"/>
          </reference>
          <reference field="1" count="1">
            <x v="7919"/>
          </reference>
          <reference field="3" count="1" selected="0">
            <x v="7211"/>
          </reference>
          <reference field="5" count="1" selected="0">
            <x v="72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2">
      <pivotArea dataOnly="0" labelOnly="1" outline="0" fieldPosition="0">
        <references count="11">
          <reference field="0" count="1" selected="0">
            <x v="14"/>
          </reference>
          <reference field="1" count="1">
            <x v="7801"/>
          </reference>
          <reference field="3" count="1" selected="0">
            <x v="7899"/>
          </reference>
          <reference field="5" count="1" selected="0">
            <x v="79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1">
      <pivotArea dataOnly="0" labelOnly="1" outline="0" fieldPosition="0">
        <references count="11">
          <reference field="0" count="1" selected="0">
            <x v="14"/>
          </reference>
          <reference field="1" count="1">
            <x v="7918"/>
          </reference>
          <reference field="3" count="1" selected="0">
            <x v="2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0">
      <pivotArea dataOnly="0" labelOnly="1" outline="0" fieldPosition="0">
        <references count="11">
          <reference field="0" count="1" selected="0">
            <x v="14"/>
          </reference>
          <reference field="1" count="1">
            <x v="7920"/>
          </reference>
          <reference field="3" count="1" selected="0">
            <x v="7891"/>
          </reference>
          <reference field="5" count="1" selected="0">
            <x v="795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629">
      <pivotArea dataOnly="0" labelOnly="1" outline="0" fieldPosition="0">
        <references count="11">
          <reference field="0" count="1" selected="0">
            <x v="14"/>
          </reference>
          <reference field="1" count="1">
            <x v="7917"/>
          </reference>
          <reference field="3" count="1" selected="0">
            <x v="2"/>
          </reference>
          <reference field="5" count="1" selected="0">
            <x v="78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8">
      <pivotArea dataOnly="0" labelOnly="1" outline="0" fieldPosition="0">
        <references count="11">
          <reference field="0" count="1" selected="0">
            <x v="14"/>
          </reference>
          <reference field="1" count="1">
            <x v="7301"/>
          </reference>
          <reference field="3" count="1" selected="0">
            <x v="7984"/>
          </reference>
          <reference field="5" count="1" selected="0">
            <x v="48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27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7900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26">
      <pivotArea dataOnly="0" labelOnly="1" outline="0" fieldPosition="0">
        <references count="11">
          <reference field="0" count="1" selected="0">
            <x v="14"/>
          </reference>
          <reference field="1" count="1">
            <x v="7802"/>
          </reference>
          <reference field="3" count="1" selected="0">
            <x v="7852"/>
          </reference>
          <reference field="5" count="1" selected="0">
            <x v="62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25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7851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24">
      <pivotArea dataOnly="0" labelOnly="1" outline="0" fieldPosition="0">
        <references count="11">
          <reference field="0" count="1" selected="0">
            <x v="15"/>
          </reference>
          <reference field="1" count="1">
            <x v="7859"/>
          </reference>
          <reference field="3" count="1" selected="0">
            <x v="0"/>
          </reference>
          <reference field="5" count="1" selected="0">
            <x v="79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23">
      <pivotArea dataOnly="0" labelOnly="1" outline="0" fieldPosition="0">
        <references count="11">
          <reference field="0" count="1" selected="0">
            <x v="15"/>
          </reference>
          <reference field="1" count="1">
            <x v="7914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22">
      <pivotArea dataOnly="0" labelOnly="1" outline="0" fieldPosition="0">
        <references count="11">
          <reference field="0" count="1" selected="0">
            <x v="15"/>
          </reference>
          <reference field="1" count="1">
            <x v="7915"/>
          </reference>
          <reference field="3" count="1" selected="0">
            <x v="0"/>
          </reference>
          <reference field="5" count="1" selected="0">
            <x v="79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21">
      <pivotArea outline="0" collapsedLevelsAreSubtotals="1" fieldPosition="0"/>
    </format>
    <format dxfId="620">
      <pivotArea dataOnly="0" labelOnly="1" outline="0" axis="axisValues" fieldPosition="0"/>
    </format>
    <format dxfId="619">
      <pivotArea dataOnly="0" outline="0" fieldPosition="0">
        <references count="1">
          <reference field="12" count="0" defaultSubtotal="1"/>
        </references>
      </pivotArea>
    </format>
    <format dxfId="618">
      <pivotArea outline="0" collapsedLevelsAreSubtotals="1" fieldPosition="0"/>
    </format>
    <format dxfId="617">
      <pivotArea dataOnly="0" labelOnly="1" outline="0" axis="axisValues" fieldPosition="0"/>
    </format>
    <format dxfId="616">
      <pivotArea outline="0" collapsedLevelsAreSubtotals="1" fieldPosition="0"/>
    </format>
    <format dxfId="615">
      <pivotArea dataOnly="0" labelOnly="1" outline="0" axis="axisValues" fieldPosition="0"/>
    </format>
    <format dxfId="614">
      <pivotArea dataOnly="0" labelOnly="1" outline="0" axis="axisValues" fieldPosition="0"/>
    </format>
    <format dxfId="613">
      <pivotArea outline="0" collapsedLevelsAreSubtotals="1" fieldPosition="0"/>
    </format>
    <format dxfId="612">
      <pivotArea field="12" type="button" dataOnly="0" labelOnly="1" outline="0" axis="axisRow" fieldPosition="2"/>
    </format>
    <format dxfId="611">
      <pivotArea field="10" type="button" dataOnly="0" labelOnly="1" outline="0" axis="axisRow" fieldPosition="3"/>
    </format>
    <format dxfId="610">
      <pivotArea field="16" type="button" dataOnly="0" labelOnly="1" outline="0" axis="axisRow" fieldPosition="4"/>
    </format>
    <format dxfId="609">
      <pivotArea field="18" type="button" dataOnly="0" labelOnly="1" outline="0" axis="axisRow" fieldPosition="5"/>
    </format>
    <format dxfId="608">
      <pivotArea field="5" type="button" dataOnly="0" labelOnly="1" outline="0" axis="axisRow" fieldPosition="6"/>
    </format>
    <format dxfId="607">
      <pivotArea field="9" type="button" dataOnly="0" labelOnly="1" outline="0" axis="axisRow" fieldPosition="7"/>
    </format>
    <format dxfId="606">
      <pivotArea field="3" type="button" dataOnly="0" labelOnly="1" outline="0" axis="axisRow" fieldPosition="8"/>
    </format>
    <format dxfId="605">
      <pivotArea field="7" type="button" dataOnly="0" labelOnly="1" outline="0" axis="axisRow" fieldPosition="9"/>
    </format>
    <format dxfId="604">
      <pivotArea field="1" type="button" dataOnly="0" labelOnly="1" outline="0" axis="axisRow" fieldPosition="10"/>
    </format>
    <format dxfId="603">
      <pivotArea dataOnly="0" labelOnly="1" outline="0" axis="axisValues" fieldPosition="0"/>
    </format>
    <format dxfId="60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60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60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8"/>
            <x v="9"/>
            <x v="11"/>
            <x v="19"/>
            <x v="21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59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8"/>
            <x v="9"/>
            <x v="11"/>
            <x v="19"/>
            <x v="21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5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6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78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7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7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7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7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5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5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5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3"/>
            <x v="34"/>
            <x v="37"/>
          </reference>
        </references>
      </pivotArea>
    </format>
    <format dxfId="5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5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50"/>
          </reference>
        </references>
      </pivotArea>
    </format>
    <format dxfId="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7"/>
            <x v="129"/>
          </reference>
        </references>
      </pivotArea>
    </format>
    <format dxfId="5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8"/>
            <x v="69"/>
            <x v="74"/>
          </reference>
        </references>
      </pivotArea>
    </format>
    <format dxfId="5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5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20">
      <pivotArea dataOnly="0" labelOnly="1" outline="0" fieldPosition="0">
        <references count="7">
          <reference field="0" count="1" selected="0">
            <x v="14"/>
          </reference>
          <reference field="5" count="1">
            <x v="788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1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18">
      <pivotArea dataOnly="0" labelOnly="1" outline="0" fieldPosition="0">
        <references count="7">
          <reference field="0" count="1" selected="0">
            <x v="12"/>
          </reference>
          <reference field="5" count="1">
            <x v="79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17">
      <pivotArea dataOnly="0" labelOnly="1" outline="0" fieldPosition="0">
        <references count="7">
          <reference field="0" count="1" selected="0">
            <x v="13"/>
          </reference>
          <reference field="5" count="1">
            <x v="4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6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5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14">
      <pivotArea dataOnly="0" labelOnly="1" outline="0" fieldPosition="0">
        <references count="7">
          <reference field="0" count="1" selected="0">
            <x v="13"/>
          </reference>
          <reference field="5" count="1">
            <x v="786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3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2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794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1">
      <pivotArea dataOnly="0" labelOnly="1" outline="0" fieldPosition="0">
        <references count="7">
          <reference field="0" count="1" selected="0">
            <x v="13"/>
          </reference>
          <reference field="5" count="2">
            <x v="7905"/>
            <x v="794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0">
      <pivotArea dataOnly="0" labelOnly="1" outline="0" fieldPosition="0">
        <references count="7">
          <reference field="0" count="1" selected="0">
            <x v="13"/>
          </reference>
          <reference field="5" count="1">
            <x v="794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9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08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7">
      <pivotArea dataOnly="0" labelOnly="1" outline="0" fieldPosition="0">
        <references count="7">
          <reference field="0" count="1" selected="0">
            <x v="14"/>
          </reference>
          <reference field="5" count="1">
            <x v="794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6">
      <pivotArea dataOnly="0" labelOnly="1" outline="0" fieldPosition="0">
        <references count="7">
          <reference field="0" count="1" selected="0">
            <x v="14"/>
          </reference>
          <reference field="5" count="1">
            <x v="523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05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4">
      <pivotArea dataOnly="0" labelOnly="1" outline="0" fieldPosition="0">
        <references count="7">
          <reference field="0" count="1" selected="0">
            <x v="14"/>
          </reference>
          <reference field="5" count="1">
            <x v="577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03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2">
      <pivotArea dataOnly="0" labelOnly="1" outline="0" fieldPosition="0">
        <references count="7">
          <reference field="0" count="1" selected="0">
            <x v="14"/>
          </reference>
          <reference field="5" count="1">
            <x v="796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01">
      <pivotArea dataOnly="0" labelOnly="1" outline="0" fieldPosition="0">
        <references count="7">
          <reference field="0" count="1" selected="0">
            <x v="14"/>
          </reference>
          <reference field="5" count="1">
            <x v="365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00">
      <pivotArea dataOnly="0" labelOnly="1" outline="0" fieldPosition="0">
        <references count="7">
          <reference field="0" count="1" selected="0">
            <x v="14"/>
          </reference>
          <reference field="5" count="1">
            <x v="377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99">
      <pivotArea dataOnly="0" labelOnly="1" outline="0" fieldPosition="0">
        <references count="7">
          <reference field="0" count="1" selected="0">
            <x v="14"/>
          </reference>
          <reference field="5" count="1">
            <x v="7969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498">
      <pivotArea dataOnly="0" labelOnly="1" outline="0" fieldPosition="0">
        <references count="7">
          <reference field="0" count="1" selected="0">
            <x v="14"/>
          </reference>
          <reference field="5" count="1">
            <x v="796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97">
      <pivotArea dataOnly="0" labelOnly="1" outline="0" fieldPosition="0">
        <references count="7">
          <reference field="0" count="1" selected="0">
            <x v="14"/>
          </reference>
          <reference field="5" count="1">
            <x v="796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96">
      <pivotArea dataOnly="0" labelOnly="1" outline="0" fieldPosition="0">
        <references count="7">
          <reference field="0" count="1" selected="0">
            <x v="14"/>
          </reference>
          <reference field="5" count="1">
            <x v="652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95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94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93">
      <pivotArea dataOnly="0" labelOnly="1" outline="0" fieldPosition="0">
        <references count="7">
          <reference field="0" count="1" selected="0">
            <x v="14"/>
          </reference>
          <reference field="5" count="1">
            <x v="7970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92">
      <pivotArea dataOnly="0" labelOnly="1" outline="0" fieldPosition="0">
        <references count="7">
          <reference field="0" count="1" selected="0">
            <x v="15"/>
          </reference>
          <reference field="5" count="2">
            <x v="4243"/>
            <x v="79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91">
      <pivotArea dataOnly="0" labelOnly="1" outline="0" fieldPosition="0">
        <references count="7">
          <reference field="0" count="1" selected="0">
            <x v="15"/>
          </reference>
          <reference field="5" count="1">
            <x v="2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90">
      <pivotArea dataOnly="0" labelOnly="1" outline="0" fieldPosition="0">
        <references count="7">
          <reference field="0" count="1" selected="0">
            <x v="15"/>
          </reference>
          <reference field="5" count="1">
            <x v="52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89">
      <pivotArea dataOnly="0" labelOnly="1" outline="0" fieldPosition="0">
        <references count="7">
          <reference field="0" count="1" selected="0">
            <x v="15"/>
          </reference>
          <reference field="5" count="1">
            <x v="44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488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487">
      <pivotArea dataOnly="0" labelOnly="1" outline="0" fieldPosition="0">
        <references count="7">
          <reference field="0" count="1" selected="0">
            <x v="15"/>
          </reference>
          <reference field="5" count="1">
            <x v="79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486">
      <pivotArea dataOnly="0" labelOnly="1" outline="0" fieldPosition="0">
        <references count="7">
          <reference field="0" count="1" selected="0">
            <x v="15"/>
          </reference>
          <reference field="5" count="6">
            <x v="7956"/>
            <x v="7961"/>
            <x v="7962"/>
            <x v="7963"/>
            <x v="7964"/>
            <x v="79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4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05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67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66">
      <pivotArea dataOnly="0" labelOnly="1" outline="0" fieldPosition="0">
        <references count="9">
          <reference field="0" count="1" selected="0">
            <x v="12"/>
          </reference>
          <reference field="3" count="1">
            <x v="2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3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2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1">
      <pivotArea dataOnly="0" labelOnly="1" outline="0" fieldPosition="0">
        <references count="9">
          <reference field="0" count="1" selected="0">
            <x v="14"/>
          </reference>
          <reference field="3" count="1">
            <x v="2788"/>
          </reference>
          <reference field="5" count="1" selected="0">
            <x v="52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9">
      <pivotArea dataOnly="0" labelOnly="1" outline="0" fieldPosition="0">
        <references count="9">
          <reference field="0" count="1" selected="0">
            <x v="14"/>
          </reference>
          <reference field="3" count="1">
            <x v="6840"/>
          </reference>
          <reference field="5" count="1" selected="0">
            <x v="577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58">
      <pivotArea dataOnly="0" labelOnly="1" outline="0" fieldPosition="0">
        <references count="9">
          <reference field="0" count="1" selected="0">
            <x v="14"/>
          </reference>
          <reference field="3" count="1">
            <x v="7989"/>
          </reference>
          <reference field="5" count="1" selected="0">
            <x v="25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57">
      <pivotArea dataOnly="0" labelOnly="1" outline="0" fieldPosition="0">
        <references count="9">
          <reference field="0" count="1" selected="0">
            <x v="14"/>
          </reference>
          <reference field="3" count="1">
            <x v="7987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56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55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37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54">
      <pivotArea dataOnly="0" labelOnly="1" outline="0" fieldPosition="0">
        <references count="9">
          <reference field="0" count="1" selected="0">
            <x v="14"/>
          </reference>
          <reference field="3" count="1">
            <x v="2761"/>
          </reference>
          <reference field="5" count="1" selected="0">
            <x v="7969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453">
      <pivotArea dataOnly="0" labelOnly="1" outline="0" fieldPosition="0">
        <references count="9">
          <reference field="0" count="1" selected="0">
            <x v="14"/>
          </reference>
          <reference field="3" count="1">
            <x v="7988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51">
      <pivotArea dataOnly="0" labelOnly="1" outline="0" fieldPosition="0">
        <references count="9">
          <reference field="0" count="1" selected="0">
            <x v="14"/>
          </reference>
          <reference field="3" count="1">
            <x v="7927"/>
          </reference>
          <reference field="5" count="1" selected="0">
            <x v="65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50">
      <pivotArea dataOnly="0" labelOnly="1" outline="0" fieldPosition="0">
        <references count="9">
          <reference field="0" count="1" selected="0">
            <x v="14"/>
          </reference>
          <reference field="3" count="1">
            <x v="7900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49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48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6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3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443">
      <pivotArea dataOnly="0" labelOnly="1" outline="0" fieldPosition="0">
        <references count="9">
          <reference field="0" count="1" selected="0">
            <x v="15"/>
          </reference>
          <reference field="3" count="1">
            <x v="7986"/>
          </reference>
          <reference field="5" count="1" selected="0">
            <x v="796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2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79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8"/>
          </reference>
          <reference field="5" count="1" selected="0">
            <x v="52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0"/>
          </reference>
          <reference field="5" count="1" selected="0">
            <x v="57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9"/>
          </reference>
          <reference field="5" count="1" selected="0">
            <x v="25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7"/>
          </reference>
          <reference field="5" count="1" selected="0">
            <x v="79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37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8"/>
          </reference>
          <reference field="5" count="1" selected="0">
            <x v="79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7"/>
          </reference>
          <reference field="5" count="1" selected="0">
            <x v="6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0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4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86"/>
          </reference>
          <reference field="5" count="1" selected="0">
            <x v="79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0">
      <pivotArea dataOnly="0" labelOnly="1" outline="0" fieldPosition="0">
        <references count="11">
          <reference field="0" count="1" selected="0">
            <x v="14"/>
          </reference>
          <reference field="1" count="1">
            <x v="7800"/>
          </reference>
          <reference field="3" count="1" selected="0">
            <x v="2"/>
          </reference>
          <reference field="5" count="1" selected="0">
            <x v="78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19">
      <pivotArea dataOnly="0" labelOnly="1" outline="0" fieldPosition="0">
        <references count="11">
          <reference field="0" count="1" selected="0">
            <x v="7"/>
          </reference>
          <reference field="1" count="1">
            <x v="7852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8">
      <pivotArea dataOnly="0" labelOnly="1" outline="0" fieldPosition="0">
        <references count="11">
          <reference field="0" count="1" selected="0">
            <x v="13"/>
          </reference>
          <reference field="1" count="1">
            <x v="7769"/>
          </reference>
          <reference field="3" count="1" selected="0">
            <x v="0"/>
          </reference>
          <reference field="5" count="1" selected="0">
            <x v="4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7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16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15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4">
      <pivotArea dataOnly="0" labelOnly="1" outline="0" fieldPosition="0">
        <references count="11">
          <reference field="0" count="1" selected="0">
            <x v="13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2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3">
      <pivotArea dataOnly="0" labelOnly="1" outline="0" fieldPosition="0">
        <references count="11">
          <reference field="0" count="1" selected="0">
            <x v="13"/>
          </reference>
          <reference field="1" count="1">
            <x v="7823"/>
          </reference>
          <reference field="3" count="1" selected="0">
            <x v="0"/>
          </reference>
          <reference field="5" count="1" selected="0">
            <x v="794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2">
      <pivotArea dataOnly="0" labelOnly="1" outline="0" fieldPosition="0">
        <references count="11">
          <reference field="0" count="1" selected="0">
            <x v="13"/>
          </reference>
          <reference field="1" count="1">
            <x v="7846"/>
          </reference>
          <reference field="3" count="1" selected="0">
            <x v="0"/>
          </reference>
          <reference field="5" count="1" selected="0">
            <x v="79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1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0">
      <pivotArea dataOnly="0" labelOnly="1" outline="0" fieldPosition="0">
        <references count="11">
          <reference field="0" count="1" selected="0">
            <x v="13"/>
          </reference>
          <reference field="1" count="2">
            <x v="7651"/>
            <x v="7652"/>
          </reference>
          <reference field="3" count="1" selected="0">
            <x v="0"/>
          </reference>
          <reference field="5" count="1" selected="0">
            <x v="79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09">
      <pivotArea dataOnly="0" labelOnly="1" outline="0" fieldPosition="0">
        <references count="11">
          <reference field="0" count="1" selected="0">
            <x v="13"/>
          </reference>
          <reference field="1" count="1">
            <x v="7781"/>
          </reference>
          <reference field="3" count="1" selected="0">
            <x v="0"/>
          </reference>
          <reference field="5" count="1" selected="0">
            <x v="7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08">
      <pivotArea dataOnly="0" labelOnly="1" outline="0" fieldPosition="0">
        <references count="11">
          <reference field="0" count="1" selected="0">
            <x v="14"/>
          </reference>
          <reference field="1" count="1">
            <x v="7941"/>
          </reference>
          <reference field="3" count="1" selected="0">
            <x v="7211"/>
          </reference>
          <reference field="5" count="1" selected="0">
            <x v="72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7">
      <pivotArea dataOnly="0" labelOnly="1" outline="0" fieldPosition="0">
        <references count="11">
          <reference field="0" count="1" selected="0">
            <x v="14"/>
          </reference>
          <reference field="1" count="1">
            <x v="7801"/>
          </reference>
          <reference field="3" count="1" selected="0">
            <x v="7899"/>
          </reference>
          <reference field="5" count="1" selected="0">
            <x v="79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06">
      <pivotArea dataOnly="0" labelOnly="1" outline="0" fieldPosition="0">
        <references count="11">
          <reference field="0" count="1" selected="0">
            <x v="14"/>
          </reference>
          <reference field="1" count="1">
            <x v="7940"/>
          </reference>
          <reference field="3" count="1" selected="0">
            <x v="2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5">
      <pivotArea dataOnly="0" labelOnly="1" outline="0" fieldPosition="0">
        <references count="11">
          <reference field="0" count="1" selected="0">
            <x v="14"/>
          </reference>
          <reference field="1" count="1">
            <x v="7943"/>
          </reference>
          <reference field="3" count="1" selected="0">
            <x v="7989"/>
          </reference>
          <reference field="5" count="1" selected="0">
            <x v="25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04">
      <pivotArea dataOnly="0" labelOnly="1" outline="0" fieldPosition="0">
        <references count="11">
          <reference field="0" count="1" selected="0">
            <x v="14"/>
          </reference>
          <reference field="1" count="1">
            <x v="7937"/>
          </reference>
          <reference field="3" count="1" selected="0">
            <x v="7987"/>
          </reference>
          <reference field="5" count="1" selected="0">
            <x v="79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03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25"/>
          </reference>
          <reference field="5" count="1" selected="0">
            <x v="365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02">
      <pivotArea dataOnly="0" labelOnly="1" outline="0" fieldPosition="0">
        <references count="11">
          <reference field="0" count="1" selected="0">
            <x v="14"/>
          </reference>
          <reference field="1" count="1">
            <x v="7936"/>
          </reference>
          <reference field="3" count="1" selected="0">
            <x v="7924"/>
          </reference>
          <reference field="5" count="1" selected="0">
            <x v="37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01">
      <pivotArea dataOnly="0" labelOnly="1" outline="0" fieldPosition="0">
        <references count="11">
          <reference field="0" count="1" selected="0">
            <x v="14"/>
          </reference>
          <reference field="1" count="1">
            <x v="7942"/>
          </reference>
          <reference field="3" count="1" selected="0">
            <x v="2761"/>
          </reference>
          <reference field="5" count="1" selected="0">
            <x v="79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400">
      <pivotArea dataOnly="0" labelOnly="1" outline="0" fieldPosition="0">
        <references count="11">
          <reference field="0" count="1" selected="0">
            <x v="14"/>
          </reference>
          <reference field="1" count="1">
            <x v="7939"/>
          </reference>
          <reference field="3" count="1" selected="0">
            <x v="7988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9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7900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98">
      <pivotArea dataOnly="0" labelOnly="1" outline="0" fieldPosition="0">
        <references count="11">
          <reference field="0" count="1" selected="0">
            <x v="14"/>
          </reference>
          <reference field="1" count="1">
            <x v="7802"/>
          </reference>
          <reference field="3" count="1" selected="0">
            <x v="7852"/>
          </reference>
          <reference field="5" count="1" selected="0">
            <x v="62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97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7851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96">
      <pivotArea dataOnly="0" labelOnly="1" outline="0" fieldPosition="0">
        <references count="11">
          <reference field="0" count="1" selected="0">
            <x v="15"/>
          </reference>
          <reference field="1" count="1">
            <x v="7859"/>
          </reference>
          <reference field="3" count="1" selected="0">
            <x v="0"/>
          </reference>
          <reference field="5" count="1" selected="0">
            <x v="79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95">
      <pivotArea dataOnly="0" labelOnly="1" outline="0" fieldPosition="0">
        <references count="11">
          <reference field="0" count="1" selected="0">
            <x v="15"/>
          </reference>
          <reference field="1" count="1">
            <x v="7930"/>
          </reference>
          <reference field="3" count="1" selected="0">
            <x v="0"/>
          </reference>
          <reference field="5" count="1" selected="0">
            <x v="2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94">
      <pivotArea dataOnly="0" labelOnly="1" outline="0" fieldPosition="0">
        <references count="11">
          <reference field="0" count="1" selected="0">
            <x v="15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52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93">
      <pivotArea dataOnly="0" labelOnly="1" outline="0" fieldPosition="0">
        <references count="11">
          <reference field="0" count="1" selected="0">
            <x v="15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79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392">
      <pivotArea dataOnly="0" labelOnly="1" outline="0" fieldPosition="0">
        <references count="11">
          <reference field="0" count="1" selected="0">
            <x v="15"/>
          </reference>
          <reference field="1" count="1">
            <x v="7914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91">
      <pivotArea dataOnly="0" labelOnly="1" outline="0" fieldPosition="0">
        <references count="11">
          <reference field="0" count="1" selected="0">
            <x v="15"/>
          </reference>
          <reference field="1" count="1">
            <x v="7933"/>
          </reference>
          <reference field="3" count="1" selected="0">
            <x v="0"/>
          </reference>
          <reference field="5" count="1" selected="0">
            <x v="79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90">
      <pivotArea dataOnly="0" labelOnly="1" outline="0" fieldPosition="0">
        <references count="11">
          <reference field="0" count="1" selected="0">
            <x v="15"/>
          </reference>
          <reference field="1" count="1">
            <x v="7934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9">
      <pivotArea dataOnly="0" labelOnly="1" outline="0" fieldPosition="0">
        <references count="11">
          <reference field="0" count="1" selected="0">
            <x v="15"/>
          </reference>
          <reference field="1" count="1">
            <x v="7935"/>
          </reference>
          <reference field="3" count="1" selected="0">
            <x v="7986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1">
      <pivotArea outline="0" collapsedLevelsAreSubtotals="1" fieldPosition="0"/>
    </format>
    <format dxfId="380">
      <pivotArea dataOnly="0" labelOnly="1" outline="0" axis="axisValues" fieldPosition="0"/>
    </format>
    <format dxfId="379">
      <pivotArea dataOnly="0" outline="0" fieldPosition="0">
        <references count="1">
          <reference field="12" count="0" defaultSubtotal="1"/>
        </references>
      </pivotArea>
    </format>
    <format dxfId="378">
      <pivotArea outline="0" collapsedLevelsAreSubtotals="1" fieldPosition="0"/>
    </format>
    <format dxfId="377">
      <pivotArea dataOnly="0" labelOnly="1" outline="0" axis="axisValues" fieldPosition="0"/>
    </format>
    <format dxfId="376">
      <pivotArea outline="0" collapsedLevelsAreSubtotals="1" fieldPosition="0"/>
    </format>
    <format dxfId="375">
      <pivotArea dataOnly="0" labelOnly="1" outline="0" axis="axisValues" fieldPosition="0"/>
    </format>
    <format dxfId="374">
      <pivotArea dataOnly="0" labelOnly="1" outline="0" axis="axisValues" fieldPosition="0"/>
    </format>
    <format dxfId="373">
      <pivotArea outline="0" collapsedLevelsAreSubtotals="1" fieldPosition="0"/>
    </format>
    <format dxfId="372">
      <pivotArea field="12" type="button" dataOnly="0" labelOnly="1" outline="0" axis="axisRow" fieldPosition="2"/>
    </format>
    <format dxfId="371">
      <pivotArea field="10" type="button" dataOnly="0" labelOnly="1" outline="0" axis="axisRow" fieldPosition="3"/>
    </format>
    <format dxfId="370">
      <pivotArea field="16" type="button" dataOnly="0" labelOnly="1" outline="0" axis="axisRow" fieldPosition="4"/>
    </format>
    <format dxfId="369">
      <pivotArea field="18" type="button" dataOnly="0" labelOnly="1" outline="0" axis="axisRow" fieldPosition="5"/>
    </format>
    <format dxfId="368">
      <pivotArea field="5" type="button" dataOnly="0" labelOnly="1" outline="0" axis="axisRow" fieldPosition="6"/>
    </format>
    <format dxfId="367">
      <pivotArea field="9" type="button" dataOnly="0" labelOnly="1" outline="0" axis="axisRow" fieldPosition="7"/>
    </format>
    <format dxfId="366">
      <pivotArea field="3" type="button" dataOnly="0" labelOnly="1" outline="0" axis="axisRow" fieldPosition="8"/>
    </format>
    <format dxfId="365">
      <pivotArea field="7" type="button" dataOnly="0" labelOnly="1" outline="0" axis="axisRow" fieldPosition="9"/>
    </format>
    <format dxfId="364">
      <pivotArea field="1" type="button" dataOnly="0" labelOnly="1" outline="0" axis="axisRow" fieldPosition="10"/>
    </format>
    <format dxfId="363">
      <pivotArea dataOnly="0" labelOnly="1" outline="0" axis="axisValues" fieldPosition="0"/>
    </format>
    <format dxfId="3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6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5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5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5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5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5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0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5"/>
            <x v="17"/>
            <x v="19"/>
            <x v="21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49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5"/>
            <x v="17"/>
            <x v="19"/>
            <x v="21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4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2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1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1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1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2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2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"/>
          </reference>
        </references>
      </pivotArea>
    </format>
    <format dxfId="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115"/>
          </reference>
        </references>
      </pivotArea>
    </format>
    <format dxfId="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59"/>
            <x v="129"/>
          </reference>
        </references>
      </pivotArea>
    </format>
    <format dxfId="2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4"/>
            <x v="45"/>
            <x v="46"/>
            <x v="47"/>
          </reference>
        </references>
      </pivotArea>
    </format>
    <format dxfId="2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45">
      <pivotArea dataOnly="0" labelOnly="1" outline="0" fieldPosition="0">
        <references count="7">
          <reference field="0" count="1" selected="0">
            <x v="12"/>
          </reference>
          <reference field="5" count="1">
            <x v="79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4">
      <pivotArea dataOnly="0" labelOnly="1" outline="0" fieldPosition="0">
        <references count="7">
          <reference field="0" count="1" selected="0">
            <x v="14"/>
          </reference>
          <reference field="5" count="1">
            <x v="7886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2">
      <pivotArea dataOnly="0" labelOnly="1" outline="0" fieldPosition="0">
        <references count="7">
          <reference field="0" count="1" selected="0">
            <x v="10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1">
      <pivotArea dataOnly="0" labelOnly="1" outline="0" fieldPosition="0">
        <references count="7">
          <reference field="0" count="1" selected="0">
            <x v="10"/>
          </reference>
          <reference field="5" count="1">
            <x v="799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0">
      <pivotArea dataOnly="0" labelOnly="1" outline="0" fieldPosition="0">
        <references count="7">
          <reference field="0" count="1" selected="0">
            <x v="10"/>
          </reference>
          <reference field="5" count="1">
            <x v="79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9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">
      <pivotArea dataOnly="0" labelOnly="1" outline="0" fieldPosition="0">
        <references count="7">
          <reference field="0" count="1" selected="0">
            <x v="10"/>
          </reference>
          <reference field="5" count="2">
            <x v="4295"/>
            <x v="473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7">
      <pivotArea dataOnly="0" labelOnly="1" outline="0" fieldPosition="0">
        <references count="7">
          <reference field="0" count="1" selected="0">
            <x v="10"/>
          </reference>
          <reference field="5" count="1">
            <x v="699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">
      <pivotArea dataOnly="0" labelOnly="1" outline="0" fieldPosition="0">
        <references count="7">
          <reference field="0" count="1" selected="0">
            <x v="10"/>
          </reference>
          <reference field="5" count="1">
            <x v="440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5">
      <pivotArea dataOnly="0" labelOnly="1" outline="0" fieldPosition="0">
        <references count="7">
          <reference field="0" count="1" selected="0">
            <x v="10"/>
          </reference>
          <reference field="5" count="1">
            <x v="799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4">
      <pivotArea dataOnly="0" labelOnly="1" outline="0" fieldPosition="0">
        <references count="7">
          <reference field="0" count="1" selected="0">
            <x v="10"/>
          </reference>
          <reference field="5" count="2">
            <x v="7997"/>
            <x v="799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3">
      <pivotArea dataOnly="0" labelOnly="1" outline="0" fieldPosition="0">
        <references count="7">
          <reference field="0" count="1" selected="0">
            <x v="10"/>
          </reference>
          <reference field="5" count="1">
            <x v="799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2">
      <pivotArea dataOnly="0" labelOnly="1" outline="0" fieldPosition="0">
        <references count="7">
          <reference field="0" count="1" selected="0">
            <x v="10"/>
          </reference>
          <reference field="5" count="1">
            <x v="799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31">
      <pivotArea dataOnly="0" labelOnly="1" outline="0" fieldPosition="0">
        <references count="7">
          <reference field="0" count="1" selected="0">
            <x v="10"/>
          </reference>
          <reference field="5" count="1">
            <x v="799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">
      <pivotArea dataOnly="0" labelOnly="1" outline="0" fieldPosition="0">
        <references count="7">
          <reference field="0" count="1" selected="0">
            <x v="10"/>
          </reference>
          <reference field="5" count="1">
            <x v="540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29">
      <pivotArea dataOnly="0" labelOnly="1" outline="0" fieldPosition="0">
        <references count="7">
          <reference field="0" count="1" selected="0">
            <x v="10"/>
          </reference>
          <reference field="5" count="1">
            <x v="799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">
      <pivotArea dataOnly="0" labelOnly="1" outline="0" fieldPosition="0">
        <references count="7">
          <reference field="0" count="1" selected="0">
            <x v="12"/>
          </reference>
          <reference field="5" count="1">
            <x v="79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7">
      <pivotArea dataOnly="0" labelOnly="1" outline="0" fieldPosition="0">
        <references count="7">
          <reference field="0" count="1" selected="0">
            <x v="13"/>
          </reference>
          <reference field="5" count="2">
            <x v="4397"/>
            <x v="79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6">
      <pivotArea dataOnly="0" labelOnly="1" outline="0" fieldPosition="0">
        <references count="7">
          <reference field="0" count="1" selected="0">
            <x v="13"/>
          </reference>
          <reference field="5" count="1">
            <x v="75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5">
      <pivotArea dataOnly="0" labelOnly="1" outline="0" fieldPosition="0">
        <references count="7">
          <reference field="0" count="1" selected="0">
            <x v="13"/>
          </reference>
          <reference field="5" count="1">
            <x v="707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4">
      <pivotArea dataOnly="0" labelOnly="1" outline="0" fieldPosition="0">
        <references count="7">
          <reference field="0" count="1" selected="0">
            <x v="13"/>
          </reference>
          <reference field="5" count="1">
            <x v="7987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3">
      <pivotArea dataOnly="0" labelOnly="1" outline="0" fieldPosition="0">
        <references count="7">
          <reference field="0" count="1" selected="0">
            <x v="13"/>
          </reference>
          <reference field="5" count="1">
            <x v="786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2">
      <pivotArea dataOnly="0" labelOnly="1" outline="0" fieldPosition="0">
        <references count="7">
          <reference field="0" count="1" selected="0">
            <x v="13"/>
          </reference>
          <reference field="5" count="1">
            <x v="527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1">
      <pivotArea dataOnly="0" labelOnly="1" outline="0" fieldPosition="0">
        <references count="7">
          <reference field="0" count="1" selected="0">
            <x v="13"/>
          </reference>
          <reference field="5" count="2">
            <x v="2452"/>
            <x v="794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0">
      <pivotArea dataOnly="0" labelOnly="1" outline="0" fieldPosition="0">
        <references count="7">
          <reference field="0" count="1" selected="0">
            <x v="13"/>
          </reference>
          <reference field="5" count="2">
            <x v="7905"/>
            <x v="794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9">
      <pivotArea dataOnly="0" labelOnly="1" outline="0" fieldPosition="0">
        <references count="7">
          <reference field="0" count="1" selected="0">
            <x v="13"/>
          </reference>
          <reference field="5" count="1">
            <x v="794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8">
      <pivotArea dataOnly="0" labelOnly="1" outline="0" fieldPosition="0">
        <references count="7">
          <reference field="0" count="1" selected="0">
            <x v="13"/>
          </reference>
          <reference field="5" count="1">
            <x v="761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7">
      <pivotArea dataOnly="0" labelOnly="1" outline="0" fieldPosition="0">
        <references count="7">
          <reference field="0" count="1" selected="0">
            <x v="14"/>
          </reference>
          <reference field="5" count="1">
            <x v="794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6">
      <pivotArea dataOnly="0" labelOnly="1" outline="0" fieldPosition="0">
        <references count="7">
          <reference field="0" count="1" selected="0">
            <x v="14"/>
          </reference>
          <reference field="5" count="1">
            <x v="798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">
      <pivotArea dataOnly="0" labelOnly="1" outline="0" fieldPosition="0">
        <references count="7">
          <reference field="0" count="1" selected="0">
            <x v="14"/>
          </reference>
          <reference field="5" count="1">
            <x v="325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214">
      <pivotArea dataOnly="0" labelOnly="1" outline="0" fieldPosition="0">
        <references count="7">
          <reference field="0" count="1" selected="0">
            <x v="14"/>
          </reference>
          <reference field="5" count="1">
            <x v="257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">
      <pivotArea dataOnly="0" labelOnly="1" outline="0" fieldPosition="0">
        <references count="7">
          <reference field="0" count="1" selected="0">
            <x v="14"/>
          </reference>
          <reference field="5" count="1">
            <x v="330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2">
      <pivotArea dataOnly="0" labelOnly="1" outline="0" fieldPosition="0">
        <references count="7">
          <reference field="0" count="1" selected="0">
            <x v="14"/>
          </reference>
          <reference field="5" count="1">
            <x v="798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0">
      <pivotArea dataOnly="0" labelOnly="1" outline="0" fieldPosition="0">
        <references count="7">
          <reference field="0" count="1" selected="0">
            <x v="14"/>
          </reference>
          <reference field="5" count="1">
            <x v="798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9">
      <pivotArea dataOnly="0" labelOnly="1" outline="0" fieldPosition="0">
        <references count="7">
          <reference field="0" count="1" selected="0">
            <x v="14"/>
          </reference>
          <reference field="5" count="1">
            <x v="79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">
      <pivotArea dataOnly="0" labelOnly="1" outline="0" fieldPosition="0">
        <references count="7">
          <reference field="0" count="1" selected="0">
            <x v="14"/>
          </reference>
          <reference field="5" count="1">
            <x v="704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">
      <pivotArea dataOnly="0" labelOnly="1" outline="0" fieldPosition="0">
        <references count="7">
          <reference field="0" count="1" selected="0">
            <x v="14"/>
          </reference>
          <reference field="5" count="1">
            <x v="798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6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">
      <pivotArea dataOnly="0" labelOnly="1" outline="0" fieldPosition="0">
        <references count="7">
          <reference field="0" count="1" selected="0">
            <x v="14"/>
          </reference>
          <reference field="5" count="1">
            <x v="757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">
      <pivotArea dataOnly="0" labelOnly="1" outline="0" fieldPosition="0">
        <references count="7">
          <reference field="0" count="1" selected="0">
            <x v="14"/>
          </reference>
          <reference field="5" count="1">
            <x v="798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14"/>
          </reference>
          <reference field="5" count="1">
            <x v="798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14"/>
          </reference>
          <reference field="5" count="1">
            <x v="7240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14"/>
          </reference>
          <reference field="5" count="1">
            <x v="796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14"/>
          </reference>
          <reference field="5" count="2">
            <x v="5626"/>
            <x v="622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14"/>
          </reference>
          <reference field="5" count="1">
            <x v="449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14"/>
          </reference>
          <reference field="5" count="1">
            <x v="7837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14"/>
          </reference>
          <reference field="5" count="1">
            <x v="797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15"/>
          </reference>
          <reference field="5" count="2">
            <x v="7916"/>
            <x v="79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15"/>
          </reference>
          <reference field="5" count="1">
            <x v="25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15"/>
          </reference>
          <reference field="5" count="1">
            <x v="79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15"/>
          </reference>
          <reference field="5" count="1">
            <x v="79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5"/>
          </reference>
          <reference field="5" count="1">
            <x v="79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15"/>
          </reference>
          <reference field="5" count="2">
            <x v="7974"/>
            <x v="7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15"/>
          </reference>
          <reference field="5" count="1">
            <x v="44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15"/>
          </reference>
          <reference field="5" count="1">
            <x v="7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15"/>
          </reference>
          <reference field="5" count="3">
            <x v="7956"/>
            <x v="7964"/>
            <x v="79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15"/>
          </reference>
          <reference field="5" count="1">
            <x v="79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9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9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9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8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4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05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1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4">
      <pivotArea dataOnly="0" labelOnly="1" outline="0" fieldPosition="0">
        <references count="9">
          <reference field="0" count="1" selected="0">
            <x v="12"/>
          </reference>
          <reference field="3" count="1">
            <x v="2761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">
      <pivotArea dataOnly="0" labelOnly="1" outline="0" fieldPosition="0">
        <references count="9">
          <reference field="0" count="1" selected="0">
            <x v="7"/>
          </reference>
          <reference field="3" count="1">
            <x v="693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">
      <pivotArea dataOnly="0" labelOnly="1" outline="0" fieldPosition="0">
        <references count="9">
          <reference field="0" count="1" selected="0">
            <x v="10"/>
          </reference>
          <reference field="3" count="1">
            <x v="2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0">
      <pivotArea dataOnly="0" labelOnly="1" outline="0" fieldPosition="0">
        <references count="9">
          <reference field="0" count="1" selected="0">
            <x v="10"/>
          </reference>
          <reference field="3" count="1">
            <x v="7405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">
      <pivotArea dataOnly="0" labelOnly="1" outline="0" fieldPosition="0">
        <references count="9">
          <reference field="0" count="1" selected="0">
            <x v="10"/>
          </reference>
          <reference field="3" count="1">
            <x v="7998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">
      <pivotArea dataOnly="0" labelOnly="1" outline="0" fieldPosition="0">
        <references count="9">
          <reference field="0" count="1" selected="0">
            <x v="10"/>
          </reference>
          <reference field="3" count="1">
            <x v="7876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">
      <pivotArea dataOnly="0" labelOnly="1" outline="0" fieldPosition="0">
        <references count="9">
          <reference field="0" count="1" selected="0">
            <x v="10"/>
          </reference>
          <reference field="3" count="1">
            <x v="7875"/>
          </reference>
          <reference field="5" count="1" selected="0">
            <x v="42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">
      <pivotArea dataOnly="0" labelOnly="1" outline="0" fieldPosition="0">
        <references count="9">
          <reference field="0" count="1" selected="0">
            <x v="10"/>
          </reference>
          <reference field="3" count="1">
            <x v="7999"/>
          </reference>
          <reference field="5" count="1" selected="0">
            <x v="4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">
      <pivotArea dataOnly="0" labelOnly="1" outline="0" fieldPosition="0">
        <references count="9">
          <reference field="0" count="1" selected="0">
            <x v="10"/>
          </reference>
          <reference field="3" count="1">
            <x v="7996"/>
          </reference>
          <reference field="5" count="1" selected="0">
            <x v="69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">
      <pivotArea dataOnly="0" labelOnly="1" outline="0" fieldPosition="0">
        <references count="9">
          <reference field="0" count="1" selected="0">
            <x v="10"/>
          </reference>
          <reference field="3" count="1">
            <x v="7406"/>
          </reference>
          <reference field="5" count="1" selected="0">
            <x v="4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3">
      <pivotArea dataOnly="0" labelOnly="1" outline="0" fieldPosition="0">
        <references count="9">
          <reference field="0" count="1" selected="0">
            <x v="10"/>
          </reference>
          <reference field="3" count="1">
            <x v="7879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2">
      <pivotArea dataOnly="0" labelOnly="1" outline="0" fieldPosition="0">
        <references count="9">
          <reference field="0" count="1" selected="0">
            <x v="10"/>
          </reference>
          <reference field="3" count="1">
            <x v="7931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1">
      <pivotArea dataOnly="0" labelOnly="1" outline="0" fieldPosition="0">
        <references count="9">
          <reference field="0" count="1" selected="0">
            <x v="10"/>
          </reference>
          <reference field="3" count="1">
            <x v="7932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0">
      <pivotArea dataOnly="0" labelOnly="1" outline="0" fieldPosition="0">
        <references count="9">
          <reference field="0" count="1" selected="0">
            <x v="10"/>
          </reference>
          <reference field="3" count="1">
            <x v="7877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">
      <pivotArea dataOnly="0" labelOnly="1" outline="0" fieldPosition="0">
        <references count="9">
          <reference field="0" count="1" selected="0">
            <x v="10"/>
          </reference>
          <reference field="3" count="1">
            <x v="7878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8">
      <pivotArea dataOnly="0" labelOnly="1" outline="0" fieldPosition="0">
        <references count="9">
          <reference field="0" count="1" selected="0">
            <x v="10"/>
          </reference>
          <reference field="3" count="1">
            <x v="7997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">
      <pivotArea dataOnly="0" labelOnly="1" outline="0" fieldPosition="0">
        <references count="9">
          <reference field="0" count="1" selected="0">
            <x v="10"/>
          </reference>
          <reference field="3" count="1">
            <x v="7407"/>
          </reference>
          <reference field="5" count="1" selected="0">
            <x v="5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36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">
      <pivotArea dataOnly="0" labelOnly="1" outline="0" fieldPosition="0">
        <references count="9">
          <reference field="0" count="1" selected="0">
            <x v="12"/>
          </reference>
          <reference field="3" count="1">
            <x v="7995"/>
          </reference>
          <reference field="5" count="1" selected="0">
            <x v="798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3">
      <pivotArea dataOnly="0" labelOnly="1" outline="0" fieldPosition="0">
        <references count="9">
          <reference field="0" count="1" selected="0">
            <x v="13"/>
          </reference>
          <reference field="3" count="1">
            <x v="7855"/>
          </reference>
          <reference field="5" count="1" selected="0">
            <x v="7987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8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325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128">
      <pivotArea dataOnly="0" labelOnly="1" outline="0" fieldPosition="0">
        <references count="9">
          <reference field="0" count="1" selected="0">
            <x v="14"/>
          </reference>
          <reference field="3" count="1">
            <x v="7989"/>
          </reference>
          <reference field="5" count="1" selected="0">
            <x v="25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14"/>
          </reference>
          <reference field="3" count="1">
            <x v="7495"/>
          </reference>
          <reference field="5" count="1" selected="0">
            <x v="33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14"/>
          </reference>
          <reference field="3" count="1">
            <x v="7930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4"/>
          </reference>
          <reference field="3" count="1">
            <x v="7958"/>
          </reference>
          <reference field="5" count="1" selected="0">
            <x v="79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14"/>
          </reference>
          <reference field="3" count="1">
            <x v="7994"/>
          </reference>
          <reference field="5" count="1" selected="0">
            <x v="70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4"/>
          </reference>
          <reference field="3" count="1">
            <x v="7584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4"/>
          </reference>
          <reference field="3" count="1">
            <x v="7993"/>
          </reference>
          <reference field="5" count="1" selected="0">
            <x v="798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24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4"/>
          </reference>
          <reference field="3" count="1">
            <x v="7988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4"/>
          </reference>
          <reference field="3" count="1">
            <x v="7900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622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44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4"/>
          </reference>
          <reference field="3" count="1">
            <x v="7853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5"/>
          </reference>
          <reference field="3" count="1">
            <x v="7752"/>
          </reference>
          <reference field="5" count="1" selected="0">
            <x v="79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7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15"/>
          </reference>
          <reference field="3" count="1">
            <x v="7986"/>
          </reference>
          <reference field="5" count="1" selected="0">
            <x v="796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7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2761"/>
          </reference>
          <reference field="5" count="1" selected="0">
            <x v="79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3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2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05"/>
          </reference>
          <reference field="5" count="1" selected="0">
            <x v="7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76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96"/>
          </reference>
          <reference field="5" count="1" selected="0">
            <x v="6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31"/>
          </reference>
          <reference field="5" count="1" selected="0">
            <x v="79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97"/>
          </reference>
          <reference field="5" count="1" selected="0">
            <x v="7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79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95"/>
          </reference>
          <reference field="5" count="1" selected="0">
            <x v="79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55"/>
          </reference>
          <reference field="5" count="1" selected="0">
            <x v="79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79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3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9"/>
          </reference>
          <reference field="5" count="1" selected="0">
            <x v="25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5"/>
          </reference>
          <reference field="5" count="1" selected="0">
            <x v="33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0"/>
          </reference>
          <reference field="5" count="1" selected="0">
            <x v="7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4"/>
          </reference>
          <reference field="5" count="1" selected="0">
            <x v="70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5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4"/>
          </reference>
          <reference field="5" count="1" selected="0">
            <x v="757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3"/>
          </reference>
          <reference field="5" count="1" selected="0">
            <x v="79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8"/>
          </reference>
          <reference field="5" count="1" selected="0">
            <x v="79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0"/>
          </reference>
          <reference field="5" count="1" selected="0">
            <x v="5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2"/>
          </reference>
          <reference field="5" count="1" selected="0">
            <x v="79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86"/>
          </reference>
          <reference field="5" count="1" selected="0">
            <x v="79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">
      <pivotArea dataOnly="0" labelOnly="1" outline="0" fieldPosition="0">
        <references count="11">
          <reference field="0" count="1" selected="0">
            <x v="12"/>
          </reference>
          <reference field="1" count="1">
            <x v="7982"/>
          </reference>
          <reference field="3" count="1" selected="0">
            <x v="2761"/>
          </reference>
          <reference field="5" count="1" selected="0">
            <x v="79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">
      <pivotArea dataOnly="0" labelOnly="1" outline="0" fieldPosition="0">
        <references count="11">
          <reference field="0" count="1" selected="0">
            <x v="14"/>
          </reference>
          <reference field="1" count="1">
            <x v="7800"/>
          </reference>
          <reference field="3" count="1" selected="0">
            <x v="2"/>
          </reference>
          <reference field="5" count="1" selected="0">
            <x v="78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">
      <pivotArea dataOnly="0" labelOnly="1" outline="0" fieldPosition="0">
        <references count="11">
          <reference field="0" count="1" selected="0">
            <x v="7"/>
          </reference>
          <reference field="1" count="1">
            <x v="7999"/>
          </reference>
          <reference field="3" count="1" selected="0">
            <x v="693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">
      <pivotArea dataOnly="0" labelOnly="1" outline="0" fieldPosition="0">
        <references count="11">
          <reference field="0" count="1" selected="0">
            <x v="10"/>
          </reference>
          <reference field="1" count="1">
            <x v="7998"/>
          </reference>
          <reference field="3" count="1" selected="0">
            <x v="2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4">
      <pivotArea dataOnly="0" labelOnly="1" outline="0" fieldPosition="0">
        <references count="11">
          <reference field="0" count="1" selected="0">
            <x v="10"/>
          </reference>
          <reference field="1" count="1">
            <x v="7984"/>
          </reference>
          <reference field="3" count="1" selected="0">
            <x v="7405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">
      <pivotArea dataOnly="0" labelOnly="1" outline="0" fieldPosition="0">
        <references count="11">
          <reference field="0" count="1" selected="0">
            <x v="10"/>
          </reference>
          <reference field="1" count="1">
            <x v="7993"/>
          </reference>
          <reference field="3" count="1" selected="0">
            <x v="7998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">
      <pivotArea dataOnly="0" labelOnly="1" outline="0" fieldPosition="0">
        <references count="11">
          <reference field="0" count="1" selected="0">
            <x v="10"/>
          </reference>
          <reference field="1" count="1">
            <x v="7988"/>
          </reference>
          <reference field="3" count="1" selected="0">
            <x v="7876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10"/>
          </reference>
          <reference field="1" count="1">
            <x v="7987"/>
          </reference>
          <reference field="3" count="1" selected="0">
            <x v="7875"/>
          </reference>
          <reference field="5" count="1" selected="0">
            <x v="42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10"/>
          </reference>
          <reference field="1" count="1">
            <x v="7994"/>
          </reference>
          <reference field="3" count="1" selected="0">
            <x v="7999"/>
          </reference>
          <reference field="5" count="1" selected="0">
            <x v="47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10"/>
          </reference>
          <reference field="1" count="1">
            <x v="7991"/>
          </reference>
          <reference field="3" count="1" selected="0">
            <x v="7996"/>
          </reference>
          <reference field="5" count="1" selected="0">
            <x v="6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10"/>
          </reference>
          <reference field="1" count="1">
            <x v="7985"/>
          </reference>
          <reference field="3" count="1" selected="0">
            <x v="7406"/>
          </reference>
          <reference field="5" count="1" selected="0">
            <x v="44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10"/>
          </reference>
          <reference field="1" count="1">
            <x v="7996"/>
          </reference>
          <reference field="3" count="1" selected="0">
            <x v="7879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0"/>
          </reference>
          <reference field="1" count="1">
            <x v="7851"/>
          </reference>
          <reference field="3" count="1" selected="0">
            <x v="7931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0"/>
          </reference>
          <reference field="1" count="1">
            <x v="7997"/>
          </reference>
          <reference field="3" count="1" selected="0">
            <x v="7932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0"/>
          </reference>
          <reference field="1" count="1">
            <x v="7989"/>
          </reference>
          <reference field="3" count="1" selected="0">
            <x v="7877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0"/>
          </reference>
          <reference field="1" count="1">
            <x v="7990"/>
          </reference>
          <reference field="3" count="1" selected="0">
            <x v="7878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0"/>
          </reference>
          <reference field="1" count="1">
            <x v="7992"/>
          </reference>
          <reference field="3" count="1" selected="0">
            <x v="7997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0"/>
          </reference>
          <reference field="1" count="1">
            <x v="7986"/>
          </reference>
          <reference field="3" count="1" selected="0">
            <x v="7407"/>
          </reference>
          <reference field="5" count="1" selected="0">
            <x v="54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0"/>
          </reference>
          <reference field="1" count="1">
            <x v="7995"/>
          </reference>
          <reference field="3" count="1" selected="0">
            <x v="0"/>
          </reference>
          <reference field="5" count="1" selected="0">
            <x v="79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2"/>
          </reference>
          <reference field="1" count="1">
            <x v="7983"/>
          </reference>
          <reference field="3" count="1" selected="0">
            <x v="7995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3"/>
          </reference>
          <reference field="1" count="1">
            <x v="7769"/>
          </reference>
          <reference field="3" count="1" selected="0">
            <x v="0"/>
          </reference>
          <reference field="5" count="1" selected="0">
            <x v="4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3"/>
          </reference>
          <reference field="1" count="1">
            <x v="7728"/>
          </reference>
          <reference field="3" count="1" selected="0">
            <x v="0"/>
          </reference>
          <reference field="5" count="1" selected="0">
            <x v="79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5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3"/>
          </reference>
          <reference field="1" count="1">
            <x v="7807"/>
          </reference>
          <reference field="3" count="1" selected="0">
            <x v="7855"/>
          </reference>
          <reference field="5" count="1" selected="0">
            <x v="79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981"/>
          </reference>
          <reference field="3" count="1" selected="0">
            <x v="0"/>
          </reference>
          <reference field="5" count="1" selected="0">
            <x v="78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3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24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3"/>
          </reference>
          <reference field="1" count="1">
            <x v="7823"/>
          </reference>
          <reference field="3" count="1" selected="0">
            <x v="0"/>
          </reference>
          <reference field="5" count="1" selected="0">
            <x v="794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3"/>
          </reference>
          <reference field="1" count="1">
            <x v="7846"/>
          </reference>
          <reference field="3" count="1" selected="0">
            <x v="0"/>
          </reference>
          <reference field="5" count="1" selected="0">
            <x v="79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3"/>
          </reference>
          <reference field="1" count="2">
            <x v="7651"/>
            <x v="7652"/>
          </reference>
          <reference field="3" count="1" selected="0">
            <x v="0"/>
          </reference>
          <reference field="5" count="1" selected="0">
            <x v="79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3"/>
          </reference>
          <reference field="1" count="1">
            <x v="7781"/>
          </reference>
          <reference field="3" count="1" selected="0">
            <x v="0"/>
          </reference>
          <reference field="5" count="1" selected="0">
            <x v="76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4"/>
          </reference>
          <reference field="1" count="1">
            <x v="7801"/>
          </reference>
          <reference field="3" count="1" selected="0">
            <x v="7899"/>
          </reference>
          <reference field="5" count="1" selected="0">
            <x v="79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4"/>
          </reference>
          <reference field="1" count="1">
            <x v="7968"/>
          </reference>
          <reference field="3" count="1" selected="0">
            <x v="2"/>
          </reference>
          <reference field="5" count="1" selected="0">
            <x v="79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4"/>
          </reference>
          <reference field="1" count="1">
            <x v="7979"/>
          </reference>
          <reference field="3" count="1" selected="0">
            <x v="7891"/>
          </reference>
          <reference field="5" count="1" selected="0">
            <x v="32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976"/>
          </reference>
          <reference field="3" count="1" selected="0">
            <x v="7989"/>
          </reference>
          <reference field="5" count="1" selected="0">
            <x v="25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970"/>
          </reference>
          <reference field="3" count="1" selected="0">
            <x v="7495"/>
          </reference>
          <reference field="5" count="1" selected="0">
            <x v="330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973"/>
          </reference>
          <reference field="3" count="1" selected="0">
            <x v="7930"/>
          </reference>
          <reference field="5" count="1" selected="0">
            <x v="79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969"/>
          </reference>
          <reference field="3" count="1" selected="0">
            <x v="2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977"/>
          </reference>
          <reference field="3" count="1" selected="0">
            <x v="2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75"/>
          </reference>
          <reference field="3" count="1" selected="0">
            <x v="7958"/>
          </reference>
          <reference field="5" count="1" selected="0">
            <x v="79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78"/>
          </reference>
          <reference field="3" count="1" selected="0">
            <x v="7994"/>
          </reference>
          <reference field="5" count="1" selected="0">
            <x v="70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74"/>
          </reference>
          <reference field="3" count="1" selected="0">
            <x v="2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63"/>
          </reference>
          <reference field="3" count="1" selected="0">
            <x v="7496"/>
          </reference>
          <reference field="5" count="1" selected="0">
            <x v="75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964"/>
          </reference>
          <reference field="3" count="1" selected="0">
            <x v="7584"/>
          </reference>
          <reference field="5" count="1" selected="0">
            <x v="75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966"/>
          </reference>
          <reference field="3" count="1" selected="0">
            <x v="7993"/>
          </reference>
          <reference field="5" count="1" selected="0">
            <x v="798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965"/>
          </reference>
          <reference field="3" count="1" selected="0">
            <x v="0"/>
          </reference>
          <reference field="5" count="1" selected="0">
            <x v="79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971"/>
          </reference>
          <reference field="3" count="1" selected="0">
            <x v="7211"/>
          </reference>
          <reference field="5" count="1" selected="0">
            <x v="72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967"/>
          </reference>
          <reference field="3" count="1" selected="0">
            <x v="7988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7900"/>
          </reference>
          <reference field="5" count="1" selected="0">
            <x v="56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4"/>
          </reference>
          <reference field="1" count="1">
            <x v="7802"/>
          </reference>
          <reference field="3" count="1" selected="0">
            <x v="7852"/>
          </reference>
          <reference field="5" count="1" selected="0">
            <x v="62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7851"/>
          </reference>
          <reference field="5" count="1" selected="0">
            <x v="44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4"/>
          </reference>
          <reference field="1" count="1">
            <x v="7972"/>
          </reference>
          <reference field="3" count="1" selected="0">
            <x v="7853"/>
          </reference>
          <reference field="5" count="1" selected="0">
            <x v="78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4"/>
          </reference>
          <reference field="1" count="1">
            <x v="7980"/>
          </reference>
          <reference field="3" count="1" selected="0">
            <x v="2"/>
          </reference>
          <reference field="5" count="1" selected="0">
            <x v="79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859"/>
          </reference>
          <reference field="3" count="1" selected="0">
            <x v="0"/>
          </reference>
          <reference field="5" count="1" selected="0">
            <x v="79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962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961"/>
          </reference>
          <reference field="3" count="1" selected="0">
            <x v="0"/>
          </reference>
          <reference field="5" count="1" selected="0">
            <x v="25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960"/>
          </reference>
          <reference field="3" count="1" selected="0">
            <x v="7752"/>
          </reference>
          <reference field="5" count="1" selected="0">
            <x v="79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955"/>
          </reference>
          <reference field="3" count="1" selected="0">
            <x v="0"/>
          </reference>
          <reference field="5" count="1" selected="0">
            <x v="79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954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12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51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50"/>
          </reference>
          <reference field="3" count="1" selected="0">
            <x v="0"/>
          </reference>
          <reference field="5" count="1" selected="0">
            <x v="44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09"/>
          </reference>
          <reference field="3" count="1" selected="0">
            <x v="0"/>
          </reference>
          <reference field="5" count="1" selected="0">
            <x v="7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14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34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35"/>
          </reference>
          <reference field="3" count="1" selected="0">
            <x v="7986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58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71" totalsRowShown="0">
  <autoFilter ref="A1:S71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385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388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87">
      <calculatedColumnFormula>ROUND(InputData[[#This Row],[AltoCm]],0)</calculatedColumnFormula>
    </tableColumn>
    <tableColumn id="19" name="Medida" dataDxfId="386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1"/>
  <sheetViews>
    <sheetView showOutlineSymbols="0" workbookViewId="0">
      <selection activeCell="A2" sqref="A2:XFD67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37</v>
      </c>
      <c r="B2" t="s">
        <v>212</v>
      </c>
      <c r="C2" t="s">
        <v>180</v>
      </c>
      <c r="E2" t="s">
        <v>213</v>
      </c>
      <c r="F2" t="str">
        <f>LEFT(InputData[[#This Row],[Referencia]],32)</f>
        <v xml:space="preserve">JUZGADO ADMINISTRATIVO DE MINAS </v>
      </c>
      <c r="G2" t="s">
        <v>156</v>
      </c>
      <c r="H2" t="s">
        <v>20</v>
      </c>
      <c r="I2" s="22">
        <v>885.4133333333333</v>
      </c>
      <c r="J2" t="s">
        <v>38</v>
      </c>
      <c r="K2" t="s">
        <v>157</v>
      </c>
      <c r="M2" s="23">
        <v>0</v>
      </c>
      <c r="N2" t="s">
        <v>19</v>
      </c>
      <c r="O2" s="21">
        <v>2</v>
      </c>
      <c r="P2" s="24">
        <v>16.000000000472223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16</v>
      </c>
      <c r="S2" t="str">
        <f>InputData[[#This Row],[Col]]&amp;"x"&amp;IF(LEN(InputData[[#This Row],[Alto]])=2,InputData[[#This Row],[Alto]],"0"&amp;InputData[[#This Row],[Alto]])</f>
        <v>2x16</v>
      </c>
    </row>
    <row r="3" spans="1:19" hidden="1" x14ac:dyDescent="0.2">
      <c r="A3" t="s">
        <v>37</v>
      </c>
      <c r="B3" t="s">
        <v>214</v>
      </c>
      <c r="C3" t="s">
        <v>215</v>
      </c>
      <c r="E3" t="s">
        <v>216</v>
      </c>
      <c r="F3" t="str">
        <f>LEFT(InputData[[#This Row],[Referencia]],32)</f>
        <v>- EDICTO -  Ref. Expte. C-210030</v>
      </c>
      <c r="G3" t="s">
        <v>156</v>
      </c>
      <c r="H3" t="s">
        <v>20</v>
      </c>
      <c r="I3" s="22">
        <v>940.75333333333344</v>
      </c>
      <c r="J3" t="s">
        <v>38</v>
      </c>
      <c r="K3" t="s">
        <v>157</v>
      </c>
      <c r="M3" s="23">
        <v>0</v>
      </c>
      <c r="N3" t="s">
        <v>19</v>
      </c>
      <c r="O3" s="21">
        <v>2</v>
      </c>
      <c r="P3" s="24">
        <v>17.000000000722224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17</v>
      </c>
      <c r="S3" t="str">
        <f>InputData[[#This Row],[Col]]&amp;"x"&amp;IF(LEN(InputData[[#This Row],[Alto]])=2,InputData[[#This Row],[Alto]],"0"&amp;InputData[[#This Row],[Alto]])</f>
        <v>2x17</v>
      </c>
    </row>
    <row r="4" spans="1:19" hidden="1" x14ac:dyDescent="0.2">
      <c r="A4" t="s">
        <v>37</v>
      </c>
      <c r="B4" t="s">
        <v>217</v>
      </c>
      <c r="C4" t="s">
        <v>218</v>
      </c>
      <c r="E4" t="s">
        <v>219</v>
      </c>
      <c r="F4" t="str">
        <f>LEFT(InputData[[#This Row],[Referencia]],32)</f>
        <v>= = = = = = = = = = EDICTO = = =</v>
      </c>
      <c r="G4" t="s">
        <v>156</v>
      </c>
      <c r="H4" t="s">
        <v>20</v>
      </c>
      <c r="I4" s="22">
        <v>830.07666666666671</v>
      </c>
      <c r="J4" t="s">
        <v>38</v>
      </c>
      <c r="K4" t="s">
        <v>157</v>
      </c>
      <c r="M4" s="23">
        <v>0</v>
      </c>
      <c r="N4" t="s">
        <v>19</v>
      </c>
      <c r="O4" s="21">
        <v>2</v>
      </c>
      <c r="P4" s="24">
        <v>15.000000000222226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15</v>
      </c>
      <c r="S4" t="str">
        <f>InputData[[#This Row],[Col]]&amp;"x"&amp;IF(LEN(InputData[[#This Row],[Alto]])=2,InputData[[#This Row],[Alto]],"0"&amp;InputData[[#This Row],[Alto]])</f>
        <v>2x15</v>
      </c>
    </row>
    <row r="5" spans="1:19" hidden="1" x14ac:dyDescent="0.2">
      <c r="A5" t="s">
        <v>37</v>
      </c>
      <c r="B5" t="s">
        <v>220</v>
      </c>
      <c r="C5" t="s">
        <v>218</v>
      </c>
      <c r="E5" t="s">
        <v>221</v>
      </c>
      <c r="F5" t="str">
        <f>LEFT(InputData[[#This Row],[Referencia]],32)</f>
        <v>= = = = = = = = = =  EDICTO  = =</v>
      </c>
      <c r="G5" t="s">
        <v>156</v>
      </c>
      <c r="H5" t="s">
        <v>20</v>
      </c>
      <c r="I5" s="22">
        <v>830.07666666666671</v>
      </c>
      <c r="J5" t="s">
        <v>38</v>
      </c>
      <c r="K5" t="s">
        <v>157</v>
      </c>
      <c r="M5" s="23">
        <v>0</v>
      </c>
      <c r="N5" t="s">
        <v>19</v>
      </c>
      <c r="O5" s="21">
        <v>2</v>
      </c>
      <c r="P5" s="24">
        <v>15.000000000222226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15</v>
      </c>
      <c r="S5" t="str">
        <f>InputData[[#This Row],[Col]]&amp;"x"&amp;IF(LEN(InputData[[#This Row],[Alto]])=2,InputData[[#This Row],[Alto]],"0"&amp;InputData[[#This Row],[Alto]])</f>
        <v>2x15</v>
      </c>
    </row>
    <row r="6" spans="1:19" hidden="1" x14ac:dyDescent="0.2">
      <c r="A6" t="s">
        <v>37</v>
      </c>
      <c r="B6" t="s">
        <v>222</v>
      </c>
      <c r="C6" t="s">
        <v>223</v>
      </c>
      <c r="E6" t="s">
        <v>224</v>
      </c>
      <c r="F6" t="str">
        <f>LEFT(InputData[[#This Row],[Referencia]],32)</f>
        <v>EDICTO - - -Dr. SERGIO MARCELO J</v>
      </c>
      <c r="G6" t="s">
        <v>156</v>
      </c>
      <c r="H6" t="s">
        <v>20</v>
      </c>
      <c r="I6" s="22">
        <v>774.73666666666668</v>
      </c>
      <c r="J6" t="s">
        <v>38</v>
      </c>
      <c r="K6" t="s">
        <v>157</v>
      </c>
      <c r="M6" s="23">
        <v>0</v>
      </c>
      <c r="N6" t="s">
        <v>19</v>
      </c>
      <c r="O6" s="21">
        <v>2</v>
      </c>
      <c r="P6" s="24">
        <v>13.999999999972225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14</v>
      </c>
      <c r="S6" t="str">
        <f>InputData[[#This Row],[Col]]&amp;"x"&amp;IF(LEN(InputData[[#This Row],[Alto]])=2,InputData[[#This Row],[Alto]],"0"&amp;InputData[[#This Row],[Alto]])</f>
        <v>2x14</v>
      </c>
    </row>
    <row r="7" spans="1:19" hidden="1" x14ac:dyDescent="0.2">
      <c r="A7" t="s">
        <v>37</v>
      </c>
      <c r="B7" t="s">
        <v>225</v>
      </c>
      <c r="C7" t="s">
        <v>226</v>
      </c>
      <c r="E7" t="s">
        <v>227</v>
      </c>
      <c r="F7" t="str">
        <f>LEFT(InputData[[#This Row],[Referencia]],32)</f>
        <v xml:space="preserve"> EDICTO ACCION CAMBIO DE NOMBRE </v>
      </c>
      <c r="G7" t="s">
        <v>156</v>
      </c>
      <c r="H7" t="s">
        <v>20</v>
      </c>
      <c r="I7" s="22">
        <v>442.70499999999998</v>
      </c>
      <c r="J7" t="s">
        <v>38</v>
      </c>
      <c r="K7" t="s">
        <v>157</v>
      </c>
      <c r="M7" s="23">
        <v>0</v>
      </c>
      <c r="N7" t="s">
        <v>19</v>
      </c>
      <c r="O7" s="21">
        <v>2</v>
      </c>
      <c r="P7" s="24">
        <v>7.9999999984722239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8</v>
      </c>
      <c r="S7" t="str">
        <f>InputData[[#This Row],[Col]]&amp;"x"&amp;IF(LEN(InputData[[#This Row],[Alto]])=2,InputData[[#This Row],[Alto]],"0"&amp;InputData[[#This Row],[Alto]])</f>
        <v>2x08</v>
      </c>
    </row>
    <row r="8" spans="1:19" hidden="1" x14ac:dyDescent="0.2">
      <c r="A8" t="s">
        <v>37</v>
      </c>
      <c r="B8" t="s">
        <v>175</v>
      </c>
      <c r="C8" t="s">
        <v>176</v>
      </c>
      <c r="E8" t="s">
        <v>177</v>
      </c>
      <c r="F8" t="str">
        <f>LEFT(InputData[[#This Row],[Referencia]],32)</f>
        <v xml:space="preserve">ASOCIACIÓN CIVIL CENTRO VECINAL </v>
      </c>
      <c r="G8" t="s">
        <v>81</v>
      </c>
      <c r="H8" t="s">
        <v>20</v>
      </c>
      <c r="I8" s="22">
        <v>1033.3966666666668</v>
      </c>
      <c r="J8" t="s">
        <v>38</v>
      </c>
      <c r="K8" t="s">
        <v>82</v>
      </c>
      <c r="M8" s="23">
        <v>0</v>
      </c>
      <c r="N8" t="s">
        <v>19</v>
      </c>
      <c r="O8" s="21">
        <v>2</v>
      </c>
      <c r="P8" s="24">
        <v>9.999999998972223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2x10</v>
      </c>
    </row>
    <row r="9" spans="1:19" hidden="1" x14ac:dyDescent="0.2">
      <c r="A9" t="s">
        <v>37</v>
      </c>
      <c r="B9" t="s">
        <v>181</v>
      </c>
      <c r="C9" t="s">
        <v>182</v>
      </c>
      <c r="E9" t="s">
        <v>183</v>
      </c>
      <c r="F9" t="str">
        <f>LEFT(InputData[[#This Row],[Referencia]],32)</f>
        <v>CONVOCATORIA ASMABLEA GENERAL EX</v>
      </c>
      <c r="G9" t="s">
        <v>81</v>
      </c>
      <c r="H9" t="s">
        <v>20</v>
      </c>
      <c r="I9" s="22">
        <v>1033.395</v>
      </c>
      <c r="J9" t="s">
        <v>38</v>
      </c>
      <c r="K9" t="s">
        <v>82</v>
      </c>
      <c r="M9" s="23">
        <v>0</v>
      </c>
      <c r="N9" t="s">
        <v>19</v>
      </c>
      <c r="O9" s="21">
        <v>2</v>
      </c>
      <c r="P9" s="24">
        <v>9.999999998972223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2x10</v>
      </c>
    </row>
    <row r="10" spans="1:19" hidden="1" x14ac:dyDescent="0.2">
      <c r="A10" t="s">
        <v>37</v>
      </c>
      <c r="B10" t="s">
        <v>184</v>
      </c>
      <c r="C10" t="s">
        <v>185</v>
      </c>
      <c r="D10" t="s">
        <v>186</v>
      </c>
      <c r="E10" t="s">
        <v>187</v>
      </c>
      <c r="F10" t="str">
        <f>LEFT(InputData[[#This Row],[Referencia]],32)</f>
        <v>CONVOCATORIA ASAMBLEA GRAL ORDIN</v>
      </c>
      <c r="G10" t="s">
        <v>81</v>
      </c>
      <c r="H10" t="s">
        <v>39</v>
      </c>
      <c r="I10" s="22">
        <v>1222.3499999999999</v>
      </c>
      <c r="J10" t="s">
        <v>38</v>
      </c>
      <c r="K10" t="s">
        <v>82</v>
      </c>
      <c r="M10" s="23">
        <v>0</v>
      </c>
      <c r="N10" t="s">
        <v>19</v>
      </c>
      <c r="O10" s="21">
        <v>2</v>
      </c>
      <c r="P10" s="24">
        <v>9.999999998972223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2x10</v>
      </c>
    </row>
    <row r="11" spans="1:19" hidden="1" x14ac:dyDescent="0.2">
      <c r="A11" t="s">
        <v>37</v>
      </c>
      <c r="B11" t="s">
        <v>228</v>
      </c>
      <c r="C11" t="s">
        <v>229</v>
      </c>
      <c r="E11" t="s">
        <v>230</v>
      </c>
      <c r="F11" t="str">
        <f>LEFT(InputData[[#This Row],[Referencia]],32)</f>
        <v>CENTRO VECINAL B° 18 DE NOVIEMBR</v>
      </c>
      <c r="G11" t="s">
        <v>81</v>
      </c>
      <c r="H11" t="s">
        <v>20</v>
      </c>
      <c r="I11" s="22">
        <v>1240.08</v>
      </c>
      <c r="J11" t="s">
        <v>38</v>
      </c>
      <c r="K11" t="s">
        <v>82</v>
      </c>
      <c r="M11" s="23">
        <v>0</v>
      </c>
      <c r="N11" t="s">
        <v>19</v>
      </c>
      <c r="O11" s="21">
        <v>2</v>
      </c>
      <c r="P11" s="24">
        <v>11.999999999472221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12</v>
      </c>
      <c r="S11" t="str">
        <f>InputData[[#This Row],[Col]]&amp;"x"&amp;IF(LEN(InputData[[#This Row],[Alto]])=2,InputData[[#This Row],[Alto]],"0"&amp;InputData[[#This Row],[Alto]])</f>
        <v>2x12</v>
      </c>
    </row>
    <row r="12" spans="1:19" hidden="1" x14ac:dyDescent="0.2">
      <c r="A12" t="s">
        <v>37</v>
      </c>
      <c r="B12" t="s">
        <v>232</v>
      </c>
      <c r="C12" t="s">
        <v>74</v>
      </c>
      <c r="D12" t="s">
        <v>107</v>
      </c>
      <c r="E12" t="s">
        <v>74</v>
      </c>
      <c r="F12" t="str">
        <f>LEFT(InputData[[#This Row],[Referencia]],32)</f>
        <v>EMILIO AUTOMOTORES</v>
      </c>
      <c r="G12" t="s">
        <v>40</v>
      </c>
      <c r="H12" t="s">
        <v>39</v>
      </c>
      <c r="I12" s="22">
        <v>1291.1582758620689</v>
      </c>
      <c r="J12" t="s">
        <v>38</v>
      </c>
      <c r="K12" t="s">
        <v>41</v>
      </c>
      <c r="M12" s="23">
        <v>0</v>
      </c>
      <c r="N12" t="s">
        <v>19</v>
      </c>
      <c r="O12" s="21">
        <v>7</v>
      </c>
      <c r="P12" s="24">
        <v>4.0000000010000001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4</v>
      </c>
      <c r="S12" t="str">
        <f>InputData[[#This Row],[Col]]&amp;"x"&amp;IF(LEN(InputData[[#This Row],[Alto]])=2,InputData[[#This Row],[Alto]],"0"&amp;InputData[[#This Row],[Alto]])</f>
        <v>7x04</v>
      </c>
    </row>
    <row r="13" spans="1:19" hidden="1" x14ac:dyDescent="0.2">
      <c r="A13" t="s">
        <v>37</v>
      </c>
      <c r="B13" t="s">
        <v>163</v>
      </c>
      <c r="C13" t="s">
        <v>164</v>
      </c>
      <c r="E13" t="s">
        <v>165</v>
      </c>
      <c r="F13" t="str">
        <f>LEFT(InputData[[#This Row],[Referencia]],32)</f>
        <v>KANVA aviso armado en carpeta de</v>
      </c>
      <c r="G13" t="s">
        <v>40</v>
      </c>
      <c r="H13" t="s">
        <v>20</v>
      </c>
      <c r="I13" s="22">
        <v>672.06142857142845</v>
      </c>
      <c r="J13" t="s">
        <v>38</v>
      </c>
      <c r="K13" t="s">
        <v>41</v>
      </c>
      <c r="M13" s="23">
        <v>0</v>
      </c>
      <c r="N13" t="s">
        <v>19</v>
      </c>
      <c r="O13" s="21">
        <v>2</v>
      </c>
      <c r="P13" s="24">
        <v>7.0000000017499984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7</v>
      </c>
      <c r="S13" t="str">
        <f>InputData[[#This Row],[Col]]&amp;"x"&amp;IF(LEN(InputData[[#This Row],[Alto]])=2,InputData[[#This Row],[Alto]],"0"&amp;InputData[[#This Row],[Alto]])</f>
        <v>2x07</v>
      </c>
    </row>
    <row r="14" spans="1:19" hidden="1" x14ac:dyDescent="0.2">
      <c r="A14" t="s">
        <v>37</v>
      </c>
      <c r="B14" t="s">
        <v>233</v>
      </c>
      <c r="C14" t="s">
        <v>234</v>
      </c>
      <c r="E14" t="s">
        <v>235</v>
      </c>
      <c r="F14" t="str">
        <f>LEFT(InputData[[#This Row],[Referencia]],32)</f>
        <v>COSEJERO y HECHICERO DEL AMOR JA</v>
      </c>
      <c r="G14" t="s">
        <v>40</v>
      </c>
      <c r="H14" t="s">
        <v>20</v>
      </c>
      <c r="I14" s="22">
        <v>705.66399999999999</v>
      </c>
      <c r="J14" t="s">
        <v>38</v>
      </c>
      <c r="K14" t="s">
        <v>41</v>
      </c>
      <c r="M14" s="23">
        <v>0</v>
      </c>
      <c r="N14" t="s">
        <v>19</v>
      </c>
      <c r="O14" s="21">
        <v>3</v>
      </c>
      <c r="P14" s="24">
        <v>5.0000000012500001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5</v>
      </c>
      <c r="S14" t="str">
        <f>InputData[[#This Row],[Col]]&amp;"x"&amp;IF(LEN(InputData[[#This Row],[Alto]])=2,InputData[[#This Row],[Alto]],"0"&amp;InputData[[#This Row],[Alto]])</f>
        <v>3x05</v>
      </c>
    </row>
    <row r="15" spans="1:19" hidden="1" x14ac:dyDescent="0.2">
      <c r="A15" t="s">
        <v>37</v>
      </c>
      <c r="B15" t="s">
        <v>236</v>
      </c>
      <c r="C15" t="s">
        <v>237</v>
      </c>
      <c r="E15" t="s">
        <v>238</v>
      </c>
      <c r="F15" t="str">
        <f>LEFT(InputData[[#This Row],[Referencia]],32)</f>
        <v>ELENA - ESPIRITISTA</v>
      </c>
      <c r="G15" t="s">
        <v>40</v>
      </c>
      <c r="H15" t="s">
        <v>20</v>
      </c>
      <c r="I15" s="22">
        <v>672.0607142857142</v>
      </c>
      <c r="J15" t="s">
        <v>38</v>
      </c>
      <c r="K15" t="s">
        <v>41</v>
      </c>
      <c r="M15" s="23">
        <v>0</v>
      </c>
      <c r="N15" t="s">
        <v>19</v>
      </c>
      <c r="O15" s="21">
        <v>2</v>
      </c>
      <c r="P15" s="24">
        <v>7.0000000017499984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7</v>
      </c>
      <c r="S15" t="str">
        <f>InputData[[#This Row],[Col]]&amp;"x"&amp;IF(LEN(InputData[[#This Row],[Alto]])=2,InputData[[#This Row],[Alto]],"0"&amp;InputData[[#This Row],[Alto]])</f>
        <v>2x07</v>
      </c>
    </row>
    <row r="16" spans="1:19" hidden="1" x14ac:dyDescent="0.2">
      <c r="A16" t="s">
        <v>21</v>
      </c>
      <c r="B16" t="s">
        <v>239</v>
      </c>
      <c r="C16" t="s">
        <v>71</v>
      </c>
      <c r="D16" t="s">
        <v>240</v>
      </c>
      <c r="E16" t="s">
        <v>241</v>
      </c>
      <c r="F16" t="str">
        <f>LEFT(InputData[[#This Row],[Referencia]],32)</f>
        <v>VOTO A VOTO CASAPIA</v>
      </c>
      <c r="G16" t="s">
        <v>22</v>
      </c>
      <c r="H16" t="s">
        <v>55</v>
      </c>
      <c r="I16" s="22">
        <v>1947.53</v>
      </c>
      <c r="J16" t="s">
        <v>9</v>
      </c>
      <c r="K16" t="s">
        <v>30</v>
      </c>
      <c r="L16" t="s">
        <v>30</v>
      </c>
      <c r="M16" s="23">
        <v>19</v>
      </c>
      <c r="N16" t="s">
        <v>19</v>
      </c>
      <c r="O16" s="21">
        <v>2</v>
      </c>
      <c r="P16" s="24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2x10</v>
      </c>
    </row>
    <row r="17" spans="1:19" hidden="1" x14ac:dyDescent="0.2">
      <c r="A17" t="s">
        <v>21</v>
      </c>
      <c r="B17" t="s">
        <v>242</v>
      </c>
      <c r="C17" t="s">
        <v>71</v>
      </c>
      <c r="D17" t="s">
        <v>243</v>
      </c>
      <c r="E17" t="s">
        <v>244</v>
      </c>
      <c r="F17" t="str">
        <f>LEFT(InputData[[#This Row],[Referencia]],32)</f>
        <v>LA PROPINA FM JUJUY</v>
      </c>
      <c r="G17" t="s">
        <v>22</v>
      </c>
      <c r="H17" t="s">
        <v>55</v>
      </c>
      <c r="I17" s="22">
        <v>1947.53</v>
      </c>
      <c r="J17" t="s">
        <v>9</v>
      </c>
      <c r="K17" t="s">
        <v>30</v>
      </c>
      <c r="L17" t="s">
        <v>30</v>
      </c>
      <c r="M17" s="23">
        <v>21</v>
      </c>
      <c r="N17" t="s">
        <v>19</v>
      </c>
      <c r="O17" s="21">
        <v>2</v>
      </c>
      <c r="P17" s="24">
        <v>9.8777777777777782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2x10</v>
      </c>
    </row>
    <row r="18" spans="1:19" hidden="1" x14ac:dyDescent="0.2">
      <c r="A18" t="s">
        <v>21</v>
      </c>
      <c r="B18" t="s">
        <v>245</v>
      </c>
      <c r="C18" t="s">
        <v>231</v>
      </c>
      <c r="E18" t="s">
        <v>246</v>
      </c>
      <c r="F18" t="str">
        <f>LEFT(InputData[[#This Row],[Referencia]],32)</f>
        <v>SEX SHOP ///AVISO ARMADO////</v>
      </c>
      <c r="G18" t="s">
        <v>22</v>
      </c>
      <c r="H18" t="s">
        <v>20</v>
      </c>
      <c r="I18" s="22">
        <v>779.01</v>
      </c>
      <c r="J18" t="s">
        <v>9</v>
      </c>
      <c r="K18" t="s">
        <v>30</v>
      </c>
      <c r="L18" t="s">
        <v>30</v>
      </c>
      <c r="M18" s="23">
        <v>26</v>
      </c>
      <c r="N18" t="s">
        <v>19</v>
      </c>
      <c r="O18" s="21">
        <v>1</v>
      </c>
      <c r="P18" s="24">
        <v>6.3217777777777773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6</v>
      </c>
      <c r="S18" t="str">
        <f>InputData[[#This Row],[Col]]&amp;"x"&amp;IF(LEN(InputData[[#This Row],[Alto]])=2,InputData[[#This Row],[Alto]],"0"&amp;InputData[[#This Row],[Alto]])</f>
        <v>1x06</v>
      </c>
    </row>
    <row r="19" spans="1:19" hidden="1" x14ac:dyDescent="0.2">
      <c r="A19" t="s">
        <v>21</v>
      </c>
      <c r="B19" t="s">
        <v>247</v>
      </c>
      <c r="C19" t="s">
        <v>248</v>
      </c>
      <c r="D19" t="s">
        <v>249</v>
      </c>
      <c r="E19" t="s">
        <v>250</v>
      </c>
      <c r="F19" t="str">
        <f>LEFT(InputData[[#This Row],[Referencia]],32)</f>
        <v>COLEGIO DE TÉCNICOS FE DE ERRATA</v>
      </c>
      <c r="G19" t="s">
        <v>22</v>
      </c>
      <c r="H19" t="s">
        <v>39</v>
      </c>
      <c r="I19" s="22">
        <v>1354.8</v>
      </c>
      <c r="J19" t="s">
        <v>38</v>
      </c>
      <c r="K19" t="s">
        <v>30</v>
      </c>
      <c r="L19" t="s">
        <v>30</v>
      </c>
      <c r="M19" s="23">
        <v>25</v>
      </c>
      <c r="N19" t="s">
        <v>19</v>
      </c>
      <c r="O19" s="21">
        <v>2</v>
      </c>
      <c r="P19" s="24">
        <v>6.3217777777777773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6</v>
      </c>
      <c r="S19" t="str">
        <f>InputData[[#This Row],[Col]]&amp;"x"&amp;IF(LEN(InputData[[#This Row],[Alto]])=2,InputData[[#This Row],[Alto]],"0"&amp;InputData[[#This Row],[Alto]])</f>
        <v>2x06</v>
      </c>
    </row>
    <row r="20" spans="1:19" hidden="1" x14ac:dyDescent="0.2">
      <c r="A20" t="s">
        <v>21</v>
      </c>
      <c r="B20" t="s">
        <v>123</v>
      </c>
      <c r="C20" t="s">
        <v>43</v>
      </c>
      <c r="D20" t="s">
        <v>124</v>
      </c>
      <c r="E20" t="s">
        <v>44</v>
      </c>
      <c r="F20" t="str">
        <f>LEFT(InputData[[#This Row],[Referencia]],32)</f>
        <v>LA COCHERIA SRL</v>
      </c>
      <c r="G20" t="s">
        <v>22</v>
      </c>
      <c r="H20" t="s">
        <v>39</v>
      </c>
      <c r="I20" s="22">
        <v>989.19</v>
      </c>
      <c r="J20" t="s">
        <v>9</v>
      </c>
      <c r="K20" t="s">
        <v>23</v>
      </c>
      <c r="L20" t="s">
        <v>23</v>
      </c>
      <c r="M20" s="23">
        <v>35</v>
      </c>
      <c r="N20" t="s">
        <v>19</v>
      </c>
      <c r="O20" s="21">
        <v>3</v>
      </c>
      <c r="P20" s="24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3x03</v>
      </c>
    </row>
    <row r="21" spans="1:19" hidden="1" x14ac:dyDescent="0.2">
      <c r="A21" t="s">
        <v>21</v>
      </c>
      <c r="B21" t="s">
        <v>125</v>
      </c>
      <c r="C21" t="s">
        <v>52</v>
      </c>
      <c r="D21" t="s">
        <v>53</v>
      </c>
      <c r="E21" t="s">
        <v>126</v>
      </c>
      <c r="F21" t="str">
        <f>LEFT(InputData[[#This Row],[Referencia]],32)</f>
        <v>TOMBOLA....</v>
      </c>
      <c r="G21" t="s">
        <v>54</v>
      </c>
      <c r="H21" t="s">
        <v>39</v>
      </c>
      <c r="I21" s="22">
        <v>108538.46</v>
      </c>
      <c r="J21" t="s">
        <v>9</v>
      </c>
      <c r="K21" t="s">
        <v>23</v>
      </c>
      <c r="L21" t="s">
        <v>23</v>
      </c>
      <c r="M21" s="23">
        <v>27</v>
      </c>
      <c r="N21" t="s">
        <v>48</v>
      </c>
      <c r="O21" s="21">
        <v>5</v>
      </c>
      <c r="P21" s="24">
        <v>17.000000000722224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21</v>
      </c>
      <c r="B22" t="s">
        <v>127</v>
      </c>
      <c r="C22" t="s">
        <v>49</v>
      </c>
      <c r="D22" t="s">
        <v>128</v>
      </c>
      <c r="E22" t="s">
        <v>50</v>
      </c>
      <c r="F22" t="str">
        <f>LEFT(InputData[[#This Row],[Referencia]],32)</f>
        <v>FARMACIA YRIGOYEN</v>
      </c>
      <c r="G22" t="s">
        <v>22</v>
      </c>
      <c r="H22" t="s">
        <v>39</v>
      </c>
      <c r="I22" s="22">
        <v>364.94</v>
      </c>
      <c r="J22" t="s">
        <v>9</v>
      </c>
      <c r="K22" t="s">
        <v>47</v>
      </c>
      <c r="M22" s="23">
        <v>0</v>
      </c>
      <c r="N22" t="s">
        <v>19</v>
      </c>
      <c r="O22" s="21">
        <v>2</v>
      </c>
      <c r="P22" s="24">
        <v>2.7657777777777777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</v>
      </c>
      <c r="S22" t="str">
        <f>InputData[[#This Row],[Col]]&amp;"x"&amp;IF(LEN(InputData[[#This Row],[Alto]])=2,InputData[[#This Row],[Alto]],"0"&amp;InputData[[#This Row],[Alto]])</f>
        <v>2x03</v>
      </c>
    </row>
    <row r="23" spans="1:19" hidden="1" x14ac:dyDescent="0.2">
      <c r="A23" t="s">
        <v>21</v>
      </c>
      <c r="B23" t="s">
        <v>129</v>
      </c>
      <c r="C23" t="s">
        <v>42</v>
      </c>
      <c r="D23" t="s">
        <v>130</v>
      </c>
      <c r="E23" t="s">
        <v>51</v>
      </c>
      <c r="F23" t="str">
        <f>LEFT(InputData[[#This Row],[Referencia]],32)</f>
        <v>WERCHOW OBITUARIO</v>
      </c>
      <c r="G23" t="s">
        <v>22</v>
      </c>
      <c r="H23" t="s">
        <v>39</v>
      </c>
      <c r="I23" s="22">
        <v>1131.22</v>
      </c>
      <c r="J23" t="s">
        <v>9</v>
      </c>
      <c r="K23" t="s">
        <v>47</v>
      </c>
      <c r="L23" t="s">
        <v>47</v>
      </c>
      <c r="M23" s="23">
        <v>35</v>
      </c>
      <c r="N23" t="s">
        <v>19</v>
      </c>
      <c r="O23" s="21">
        <v>5</v>
      </c>
      <c r="P23" s="24">
        <v>2.7657777777777777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</v>
      </c>
      <c r="S23" t="str">
        <f>InputData[[#This Row],[Col]]&amp;"x"&amp;IF(LEN(InputData[[#This Row],[Alto]])=2,InputData[[#This Row],[Alto]],"0"&amp;InputData[[#This Row],[Alto]])</f>
        <v>5x03</v>
      </c>
    </row>
    <row r="24" spans="1:19" hidden="1" x14ac:dyDescent="0.2">
      <c r="A24" t="s">
        <v>21</v>
      </c>
      <c r="B24" t="s">
        <v>131</v>
      </c>
      <c r="C24" t="s">
        <v>45</v>
      </c>
      <c r="D24" t="s">
        <v>132</v>
      </c>
      <c r="E24" t="s">
        <v>46</v>
      </c>
      <c r="F24" t="str">
        <f>LEFT(InputData[[#This Row],[Referencia]],32)</f>
        <v>SERIVICIO SOCIALES FUTURO...</v>
      </c>
      <c r="G24" t="s">
        <v>22</v>
      </c>
      <c r="H24" t="s">
        <v>39</v>
      </c>
      <c r="I24" s="22">
        <v>810.17000000000007</v>
      </c>
      <c r="J24" t="s">
        <v>9</v>
      </c>
      <c r="K24" t="s">
        <v>47</v>
      </c>
      <c r="L24" t="s">
        <v>47</v>
      </c>
      <c r="M24" s="23">
        <v>35</v>
      </c>
      <c r="N24" t="s">
        <v>19</v>
      </c>
      <c r="O24" s="21">
        <v>5</v>
      </c>
      <c r="P24" s="24">
        <v>2.7657777777777777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</v>
      </c>
      <c r="S24" t="str">
        <f>InputData[[#This Row],[Col]]&amp;"x"&amp;IF(LEN(InputData[[#This Row],[Alto]])=2,InputData[[#This Row],[Alto]],"0"&amp;InputData[[#This Row],[Alto]])</f>
        <v>5x03</v>
      </c>
    </row>
    <row r="25" spans="1:19" hidden="1" x14ac:dyDescent="0.2">
      <c r="A25" t="s">
        <v>21</v>
      </c>
      <c r="B25" t="s">
        <v>251</v>
      </c>
      <c r="C25" t="s">
        <v>189</v>
      </c>
      <c r="D25" t="s">
        <v>190</v>
      </c>
      <c r="E25" t="s">
        <v>191</v>
      </c>
      <c r="F25" t="str">
        <f>LEFT(InputData[[#This Row],[Referencia]],32)</f>
        <v>FIESTA MEXICANA PAGINA ESPECIAL</v>
      </c>
      <c r="G25" t="s">
        <v>22</v>
      </c>
      <c r="H25" t="s">
        <v>39</v>
      </c>
      <c r="I25" s="22">
        <v>6097.85</v>
      </c>
      <c r="J25" t="s">
        <v>9</v>
      </c>
      <c r="K25" t="s">
        <v>188</v>
      </c>
      <c r="L25" t="s">
        <v>188</v>
      </c>
      <c r="M25" s="23">
        <v>29</v>
      </c>
      <c r="N25" t="s">
        <v>19</v>
      </c>
      <c r="O25" s="21">
        <v>5</v>
      </c>
      <c r="P25" s="24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21</v>
      </c>
      <c r="B26" t="s">
        <v>252</v>
      </c>
      <c r="C26" t="s">
        <v>52</v>
      </c>
      <c r="D26" t="s">
        <v>53</v>
      </c>
      <c r="E26" t="s">
        <v>253</v>
      </c>
      <c r="F26" t="str">
        <f>LEFT(InputData[[#This Row],[Referencia]],32)</f>
        <v xml:space="preserve">GOBIERNO DIA DE LOS MUSEOS ...  </v>
      </c>
      <c r="G26" t="s">
        <v>54</v>
      </c>
      <c r="H26" t="s">
        <v>39</v>
      </c>
      <c r="I26" s="22">
        <v>108538.46</v>
      </c>
      <c r="J26" t="s">
        <v>9</v>
      </c>
      <c r="K26" t="s">
        <v>254</v>
      </c>
      <c r="L26" t="s">
        <v>254</v>
      </c>
      <c r="M26" s="23">
        <v>3</v>
      </c>
      <c r="N26" t="s">
        <v>19</v>
      </c>
      <c r="O26" s="21">
        <v>5</v>
      </c>
      <c r="P26" s="24">
        <v>17.000000000722224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21</v>
      </c>
      <c r="B27" t="s">
        <v>255</v>
      </c>
      <c r="C27" t="s">
        <v>52</v>
      </c>
      <c r="D27" t="s">
        <v>53</v>
      </c>
      <c r="E27" t="s">
        <v>173</v>
      </c>
      <c r="F27" t="str">
        <f>LEFT(InputData[[#This Row],[Referencia]],32)</f>
        <v>GOBIERNO IMPROJUJUY....</v>
      </c>
      <c r="G27" t="s">
        <v>54</v>
      </c>
      <c r="H27" t="s">
        <v>39</v>
      </c>
      <c r="I27" s="22">
        <v>108538.46</v>
      </c>
      <c r="J27" t="s">
        <v>9</v>
      </c>
      <c r="K27" t="s">
        <v>256</v>
      </c>
      <c r="L27" t="s">
        <v>256</v>
      </c>
      <c r="M27" s="23">
        <v>9</v>
      </c>
      <c r="N27" t="s">
        <v>19</v>
      </c>
      <c r="O27" s="21">
        <v>5</v>
      </c>
      <c r="P27" s="24">
        <v>17.000000000722224</v>
      </c>
      <c r="Q27" t="str">
        <f>EVALUATE_LOCATION(InputData[[#This Row],[Section]],InputData[[#This Row],[Forma de Pago]],InputData[[#This Row],[Ubic.Pretendida]],InputData[[#This Row],[Nro pag]])</f>
        <v>&gt;DIFIERE&lt;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21</v>
      </c>
      <c r="B28" t="s">
        <v>257</v>
      </c>
      <c r="C28" t="s">
        <v>71</v>
      </c>
      <c r="D28" t="s">
        <v>258</v>
      </c>
      <c r="E28" t="s">
        <v>259</v>
      </c>
      <c r="F28" t="str">
        <f>LEFT(InputData[[#This Row],[Referencia]],32)</f>
        <v>EL PULSO</v>
      </c>
      <c r="G28" t="s">
        <v>22</v>
      </c>
      <c r="H28" t="s">
        <v>55</v>
      </c>
      <c r="I28" s="22">
        <v>4505.84</v>
      </c>
      <c r="J28" t="s">
        <v>9</v>
      </c>
      <c r="K28" t="s">
        <v>148</v>
      </c>
      <c r="L28" t="s">
        <v>148</v>
      </c>
      <c r="M28" s="23">
        <v>8</v>
      </c>
      <c r="N28" t="s">
        <v>19</v>
      </c>
      <c r="O28" s="21">
        <v>3</v>
      </c>
      <c r="P28" s="24">
        <v>13.433777777777777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13</v>
      </c>
      <c r="S28" t="str">
        <f>InputData[[#This Row],[Col]]&amp;"x"&amp;IF(LEN(InputData[[#This Row],[Alto]])=2,InputData[[#This Row],[Alto]],"0"&amp;InputData[[#This Row],[Alto]])</f>
        <v>3x13</v>
      </c>
    </row>
    <row r="29" spans="1:19" hidden="1" x14ac:dyDescent="0.2">
      <c r="A29" t="s">
        <v>21</v>
      </c>
      <c r="B29" t="s">
        <v>260</v>
      </c>
      <c r="C29" t="s">
        <v>71</v>
      </c>
      <c r="D29" t="s">
        <v>84</v>
      </c>
      <c r="E29" t="s">
        <v>85</v>
      </c>
      <c r="F29" t="str">
        <f>LEFT(InputData[[#This Row],[Referencia]],32)</f>
        <v>EL MATUTINO foto</v>
      </c>
      <c r="G29" t="s">
        <v>22</v>
      </c>
      <c r="H29" t="s">
        <v>55</v>
      </c>
      <c r="I29" s="22">
        <v>11264.54</v>
      </c>
      <c r="J29" t="s">
        <v>9</v>
      </c>
      <c r="K29" t="s">
        <v>148</v>
      </c>
      <c r="L29" t="s">
        <v>148</v>
      </c>
      <c r="M29" s="23">
        <v>28</v>
      </c>
      <c r="N29" t="s">
        <v>19</v>
      </c>
      <c r="O29" s="21">
        <v>5</v>
      </c>
      <c r="P29" s="24">
        <v>16.989777777777778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21</v>
      </c>
      <c r="B30" t="s">
        <v>261</v>
      </c>
      <c r="C30" t="s">
        <v>262</v>
      </c>
      <c r="D30" t="s">
        <v>263</v>
      </c>
      <c r="E30" t="s">
        <v>264</v>
      </c>
      <c r="F30" t="str">
        <f>LEFT(InputData[[#This Row],[Referencia]],32)</f>
        <v>NORTE SERVICIO SOCIALES</v>
      </c>
      <c r="G30" t="s">
        <v>22</v>
      </c>
      <c r="H30" t="s">
        <v>39</v>
      </c>
      <c r="I30" s="22">
        <v>960.26</v>
      </c>
      <c r="J30" t="s">
        <v>9</v>
      </c>
      <c r="K30" t="s">
        <v>265</v>
      </c>
      <c r="L30" t="s">
        <v>265</v>
      </c>
      <c r="M30" s="23">
        <v>35</v>
      </c>
      <c r="N30" t="s">
        <v>19</v>
      </c>
      <c r="O30" s="21">
        <v>3</v>
      </c>
      <c r="P30" s="24">
        <v>2.7657777777777777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3</v>
      </c>
      <c r="S30" t="str">
        <f>InputData[[#This Row],[Col]]&amp;"x"&amp;IF(LEN(InputData[[#This Row],[Alto]])=2,InputData[[#This Row],[Alto]],"0"&amp;InputData[[#This Row],[Alto]])</f>
        <v>3x03</v>
      </c>
    </row>
    <row r="31" spans="1:19" hidden="1" x14ac:dyDescent="0.2">
      <c r="A31" t="s">
        <v>21</v>
      </c>
      <c r="B31" t="s">
        <v>266</v>
      </c>
      <c r="C31" t="s">
        <v>267</v>
      </c>
      <c r="D31" t="s">
        <v>268</v>
      </c>
      <c r="E31" t="s">
        <v>269</v>
      </c>
      <c r="F31" t="str">
        <f>LEFT(InputData[[#This Row],[Referencia]],32)</f>
        <v>GOMEZ ROCO...</v>
      </c>
      <c r="G31" t="s">
        <v>22</v>
      </c>
      <c r="H31" t="s">
        <v>39</v>
      </c>
      <c r="I31" s="22">
        <v>5258.42</v>
      </c>
      <c r="J31" t="s">
        <v>9</v>
      </c>
      <c r="K31" t="s">
        <v>121</v>
      </c>
      <c r="L31" t="s">
        <v>121</v>
      </c>
      <c r="M31" s="23">
        <v>9</v>
      </c>
      <c r="N31" t="s">
        <v>19</v>
      </c>
      <c r="O31" s="21">
        <v>3</v>
      </c>
      <c r="P31" s="24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3x10</v>
      </c>
    </row>
    <row r="32" spans="1:19" hidden="1" x14ac:dyDescent="0.2">
      <c r="A32" t="s">
        <v>21</v>
      </c>
      <c r="B32" t="s">
        <v>270</v>
      </c>
      <c r="C32" t="s">
        <v>271</v>
      </c>
      <c r="D32" t="s">
        <v>53</v>
      </c>
      <c r="E32" t="s">
        <v>272</v>
      </c>
      <c r="F32" t="str">
        <f>LEFT(InputData[[#This Row],[Referencia]],32)</f>
        <v xml:space="preserve">I.V.U.J.  Instituto de Vivienda </v>
      </c>
      <c r="G32" t="s">
        <v>54</v>
      </c>
      <c r="H32" t="s">
        <v>39</v>
      </c>
      <c r="I32" s="22">
        <v>76615.384600000005</v>
      </c>
      <c r="J32" t="s">
        <v>9</v>
      </c>
      <c r="K32" t="s">
        <v>121</v>
      </c>
      <c r="L32" t="s">
        <v>121</v>
      </c>
      <c r="M32" s="23">
        <v>17</v>
      </c>
      <c r="N32" t="s">
        <v>19</v>
      </c>
      <c r="O32" s="21">
        <v>5</v>
      </c>
      <c r="P32" s="24">
        <v>11.999999999472221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12</v>
      </c>
      <c r="S32" t="str">
        <f>InputData[[#This Row],[Col]]&amp;"x"&amp;IF(LEN(InputData[[#This Row],[Alto]])=2,InputData[[#This Row],[Alto]],"0"&amp;InputData[[#This Row],[Alto]])</f>
        <v>5x12</v>
      </c>
    </row>
    <row r="33" spans="1:19" hidden="1" x14ac:dyDescent="0.2">
      <c r="A33" t="s">
        <v>21</v>
      </c>
      <c r="B33" t="s">
        <v>273</v>
      </c>
      <c r="C33" t="s">
        <v>274</v>
      </c>
      <c r="D33" t="s">
        <v>275</v>
      </c>
      <c r="E33" t="s">
        <v>276</v>
      </c>
      <c r="F33" t="str">
        <f>LEFT(InputData[[#This Row],[Referencia]],32)</f>
        <v>MACRO -  CLIENTE HEROE</v>
      </c>
      <c r="G33" t="s">
        <v>22</v>
      </c>
      <c r="H33" t="s">
        <v>39</v>
      </c>
      <c r="I33" s="22">
        <v>27000</v>
      </c>
      <c r="J33" t="s">
        <v>9</v>
      </c>
      <c r="K33" t="s">
        <v>121</v>
      </c>
      <c r="L33" t="s">
        <v>121</v>
      </c>
      <c r="M33" s="23">
        <v>11</v>
      </c>
      <c r="N33" t="s">
        <v>19</v>
      </c>
      <c r="O33" s="21">
        <v>5</v>
      </c>
      <c r="P33" s="24">
        <v>16.989777777777778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5x17</v>
      </c>
    </row>
    <row r="34" spans="1:19" hidden="1" x14ac:dyDescent="0.2">
      <c r="A34" t="s">
        <v>21</v>
      </c>
      <c r="B34" t="s">
        <v>277</v>
      </c>
      <c r="C34" t="s">
        <v>193</v>
      </c>
      <c r="D34" t="s">
        <v>194</v>
      </c>
      <c r="E34" t="s">
        <v>195</v>
      </c>
      <c r="F34" t="str">
        <f>LEFT(InputData[[#This Row],[Referencia]],32)</f>
        <v>CORRALON EL AMIGO</v>
      </c>
      <c r="G34" t="s">
        <v>22</v>
      </c>
      <c r="H34" t="s">
        <v>39</v>
      </c>
      <c r="I34" s="22">
        <v>29213.45</v>
      </c>
      <c r="J34" t="s">
        <v>9</v>
      </c>
      <c r="K34" t="s">
        <v>121</v>
      </c>
      <c r="L34" t="s">
        <v>121</v>
      </c>
      <c r="M34" s="23">
        <v>7</v>
      </c>
      <c r="N34" t="s">
        <v>19</v>
      </c>
      <c r="O34" s="21">
        <v>5</v>
      </c>
      <c r="P34" s="24">
        <v>34.769777777777783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35</v>
      </c>
      <c r="S34" t="str">
        <f>InputData[[#This Row],[Col]]&amp;"x"&amp;IF(LEN(InputData[[#This Row],[Alto]])=2,InputData[[#This Row],[Alto]],"0"&amp;InputData[[#This Row],[Alto]])</f>
        <v>5x35</v>
      </c>
    </row>
    <row r="35" spans="1:19" hidden="1" x14ac:dyDescent="0.2">
      <c r="A35" t="s">
        <v>21</v>
      </c>
      <c r="B35" t="s">
        <v>278</v>
      </c>
      <c r="C35" t="s">
        <v>279</v>
      </c>
      <c r="D35" t="s">
        <v>53</v>
      </c>
      <c r="E35" t="s">
        <v>280</v>
      </c>
      <c r="F35" t="str">
        <f>LEFT(InputData[[#This Row],[Referencia]],32)</f>
        <v>MINISTERIO DE SALUD DE JUJUY Min</v>
      </c>
      <c r="G35" t="s">
        <v>54</v>
      </c>
      <c r="H35" t="s">
        <v>39</v>
      </c>
      <c r="I35" s="22">
        <v>38307.69</v>
      </c>
      <c r="J35" t="s">
        <v>9</v>
      </c>
      <c r="K35" t="s">
        <v>121</v>
      </c>
      <c r="L35" t="s">
        <v>121</v>
      </c>
      <c r="M35" s="23">
        <v>11</v>
      </c>
      <c r="N35" t="s">
        <v>19</v>
      </c>
      <c r="O35" s="21">
        <v>2</v>
      </c>
      <c r="P35" s="24">
        <v>15.000000000222226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15</v>
      </c>
      <c r="S35" t="str">
        <f>InputData[[#This Row],[Col]]&amp;"x"&amp;IF(LEN(InputData[[#This Row],[Alto]])=2,InputData[[#This Row],[Alto]],"0"&amp;InputData[[#This Row],[Alto]])</f>
        <v>2x15</v>
      </c>
    </row>
    <row r="36" spans="1:19" hidden="1" x14ac:dyDescent="0.2">
      <c r="A36" t="s">
        <v>21</v>
      </c>
      <c r="B36" t="s">
        <v>281</v>
      </c>
      <c r="C36" t="s">
        <v>282</v>
      </c>
      <c r="D36" t="s">
        <v>283</v>
      </c>
      <c r="E36" t="s">
        <v>284</v>
      </c>
      <c r="F36" t="str">
        <f>LEFT(InputData[[#This Row],[Referencia]],32)</f>
        <v>AMPERE ...</v>
      </c>
      <c r="G36" t="s">
        <v>22</v>
      </c>
      <c r="H36" t="s">
        <v>39</v>
      </c>
      <c r="I36" s="22">
        <v>14606.73</v>
      </c>
      <c r="J36" t="s">
        <v>9</v>
      </c>
      <c r="K36" t="s">
        <v>121</v>
      </c>
      <c r="L36" t="s">
        <v>121</v>
      </c>
      <c r="M36" s="23">
        <v>15</v>
      </c>
      <c r="N36" t="s">
        <v>19</v>
      </c>
      <c r="O36" s="21">
        <v>5</v>
      </c>
      <c r="P36" s="24">
        <v>16.989777777777778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17</v>
      </c>
      <c r="S36" t="str">
        <f>InputData[[#This Row],[Col]]&amp;"x"&amp;IF(LEN(InputData[[#This Row],[Alto]])=2,InputData[[#This Row],[Alto]],"0"&amp;InputData[[#This Row],[Alto]])</f>
        <v>5x17</v>
      </c>
    </row>
    <row r="37" spans="1:19" hidden="1" x14ac:dyDescent="0.2">
      <c r="A37" t="s">
        <v>21</v>
      </c>
      <c r="B37" t="s">
        <v>285</v>
      </c>
      <c r="C37" t="s">
        <v>170</v>
      </c>
      <c r="D37" t="s">
        <v>166</v>
      </c>
      <c r="E37" t="s">
        <v>286</v>
      </c>
      <c r="F37" t="str">
        <f>LEFT(InputData[[#This Row],[Referencia]],32)</f>
        <v>EJESA CORTE...</v>
      </c>
      <c r="G37" t="s">
        <v>22</v>
      </c>
      <c r="H37" t="s">
        <v>39</v>
      </c>
      <c r="I37" s="22">
        <v>2338.92</v>
      </c>
      <c r="J37" t="s">
        <v>38</v>
      </c>
      <c r="K37" t="s">
        <v>121</v>
      </c>
      <c r="L37" t="s">
        <v>121</v>
      </c>
      <c r="M37" s="23">
        <v>4</v>
      </c>
      <c r="N37" t="s">
        <v>19</v>
      </c>
      <c r="O37" s="21">
        <v>1</v>
      </c>
      <c r="P37" s="24">
        <v>13.433777777777777</v>
      </c>
      <c r="Q37" t="str">
        <f>EVALUATE_LOCATION(InputData[[#This Row],[Section]],InputData[[#This Row],[Forma de Pago]],InputData[[#This Row],[Ubic.Pretendida]],InputData[[#This Row],[Nro pag]])</f>
        <v>&gt;DIFIERE&lt;</v>
      </c>
      <c r="R37">
        <f>ROUND(InputData[[#This Row],[AltoCm]],0)</f>
        <v>13</v>
      </c>
      <c r="S37" t="str">
        <f>InputData[[#This Row],[Col]]&amp;"x"&amp;IF(LEN(InputData[[#This Row],[Alto]])=2,InputData[[#This Row],[Alto]],"0"&amp;InputData[[#This Row],[Alto]])</f>
        <v>1x13</v>
      </c>
    </row>
    <row r="38" spans="1:19" hidden="1" x14ac:dyDescent="0.2">
      <c r="A38" t="s">
        <v>21</v>
      </c>
      <c r="B38" t="s">
        <v>287</v>
      </c>
      <c r="C38" t="s">
        <v>52</v>
      </c>
      <c r="D38" t="s">
        <v>53</v>
      </c>
      <c r="E38" t="s">
        <v>196</v>
      </c>
      <c r="F38" t="str">
        <f>LEFT(InputData[[#This Row],[Referencia]],32)</f>
        <v>GOBIERNO MONTAIDEN GOBIERNO MINE</v>
      </c>
      <c r="G38" t="s">
        <v>54</v>
      </c>
      <c r="H38" t="s">
        <v>39</v>
      </c>
      <c r="I38" s="22">
        <v>136153.85</v>
      </c>
      <c r="J38" t="s">
        <v>9</v>
      </c>
      <c r="K38" t="s">
        <v>197</v>
      </c>
      <c r="L38" t="s">
        <v>197</v>
      </c>
      <c r="M38" s="23">
        <v>36</v>
      </c>
      <c r="N38" t="s">
        <v>19</v>
      </c>
      <c r="O38" s="21">
        <v>5</v>
      </c>
      <c r="P38" s="24">
        <v>17.000000000722224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17</v>
      </c>
      <c r="S38" t="str">
        <f>InputData[[#This Row],[Col]]&amp;"x"&amp;IF(LEN(InputData[[#This Row],[Alto]])=2,InputData[[#This Row],[Alto]],"0"&amp;InputData[[#This Row],[Alto]])</f>
        <v>5x17</v>
      </c>
    </row>
    <row r="39" spans="1:19" hidden="1" x14ac:dyDescent="0.2">
      <c r="A39" t="s">
        <v>56</v>
      </c>
      <c r="B39" t="s">
        <v>133</v>
      </c>
      <c r="C39" t="s">
        <v>78</v>
      </c>
      <c r="E39" t="s">
        <v>79</v>
      </c>
      <c r="F39" t="str">
        <f>LEFT(InputData[[#This Row],[Referencia]],32)</f>
        <v>CONSULTORIO DE PODOLOGIA Uñas en</v>
      </c>
      <c r="G39" t="s">
        <v>57</v>
      </c>
      <c r="H39" t="s">
        <v>20</v>
      </c>
      <c r="I39" s="22">
        <v>178.91066666666666</v>
      </c>
      <c r="J39" t="s">
        <v>38</v>
      </c>
      <c r="K39" t="s">
        <v>75</v>
      </c>
      <c r="M39" s="23">
        <v>0</v>
      </c>
      <c r="N39" t="s">
        <v>19</v>
      </c>
      <c r="O39" s="21">
        <v>2</v>
      </c>
      <c r="P39" s="24">
        <v>5.0000000012500001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5</v>
      </c>
      <c r="S39" t="str">
        <f>InputData[[#This Row],[Col]]&amp;"x"&amp;IF(LEN(InputData[[#This Row],[Alto]])=2,InputData[[#This Row],[Alto]],"0"&amp;InputData[[#This Row],[Alto]])</f>
        <v>2x05</v>
      </c>
    </row>
    <row r="40" spans="1:19" hidden="1" x14ac:dyDescent="0.2">
      <c r="A40" t="s">
        <v>56</v>
      </c>
      <c r="B40" t="s">
        <v>149</v>
      </c>
      <c r="C40" t="s">
        <v>150</v>
      </c>
      <c r="E40" t="s">
        <v>151</v>
      </c>
      <c r="F40" t="str">
        <f>LEFT(InputData[[#This Row],[Referencia]],32)</f>
        <v>PODOLOGIA Uñas encarnadas - Mico</v>
      </c>
      <c r="G40" t="s">
        <v>57</v>
      </c>
      <c r="H40" t="s">
        <v>20</v>
      </c>
      <c r="I40" s="22">
        <v>178.91066666666666</v>
      </c>
      <c r="J40" t="s">
        <v>9</v>
      </c>
      <c r="K40" t="s">
        <v>75</v>
      </c>
      <c r="M40" s="23">
        <v>0</v>
      </c>
      <c r="N40" t="s">
        <v>19</v>
      </c>
      <c r="O40" s="21">
        <v>2</v>
      </c>
      <c r="P40" s="24">
        <v>5.0000000012500001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5</v>
      </c>
      <c r="S40" t="str">
        <f>InputData[[#This Row],[Col]]&amp;"x"&amp;IF(LEN(InputData[[#This Row],[Alto]])=2,InputData[[#This Row],[Alto]],"0"&amp;InputData[[#This Row],[Alto]])</f>
        <v>2x05</v>
      </c>
    </row>
    <row r="41" spans="1:19" hidden="1" x14ac:dyDescent="0.2">
      <c r="A41" t="s">
        <v>56</v>
      </c>
      <c r="B41" t="s">
        <v>118</v>
      </c>
      <c r="C41" t="s">
        <v>73</v>
      </c>
      <c r="E41" t="s">
        <v>86</v>
      </c>
      <c r="F41" t="str">
        <f>LEFT(InputData[[#This Row],[Referencia]],32)</f>
        <v xml:space="preserve">///LOGO//// CENTRO DE AUDIFONOS </v>
      </c>
      <c r="G41" t="s">
        <v>57</v>
      </c>
      <c r="H41" t="s">
        <v>20</v>
      </c>
      <c r="I41" s="22">
        <v>119.24283333333334</v>
      </c>
      <c r="J41" t="s">
        <v>38</v>
      </c>
      <c r="K41" t="s">
        <v>70</v>
      </c>
      <c r="M41" s="23">
        <v>0</v>
      </c>
      <c r="N41" t="s">
        <v>19</v>
      </c>
      <c r="O41" s="21">
        <v>2</v>
      </c>
      <c r="P41" s="24">
        <v>4.0000000010000001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4</v>
      </c>
      <c r="S41" t="str">
        <f>InputData[[#This Row],[Col]]&amp;"x"&amp;IF(LEN(InputData[[#This Row],[Alto]])=2,InputData[[#This Row],[Alto]],"0"&amp;InputData[[#This Row],[Alto]])</f>
        <v>2x04</v>
      </c>
    </row>
    <row r="42" spans="1:19" hidden="1" x14ac:dyDescent="0.2">
      <c r="A42" t="s">
        <v>56</v>
      </c>
      <c r="B42" t="s">
        <v>88</v>
      </c>
      <c r="C42" t="s">
        <v>89</v>
      </c>
      <c r="E42" t="s">
        <v>90</v>
      </c>
      <c r="F42" t="str">
        <f>LEFT(InputData[[#This Row],[Referencia]],32)</f>
        <v>PROBLEMAS DE COLUMNA Y EXTREMIDA</v>
      </c>
      <c r="G42" t="s">
        <v>57</v>
      </c>
      <c r="H42" t="s">
        <v>20</v>
      </c>
      <c r="I42" s="22">
        <v>107.34633333333335</v>
      </c>
      <c r="J42" t="s">
        <v>38</v>
      </c>
      <c r="K42" t="s">
        <v>67</v>
      </c>
      <c r="M42" s="23">
        <v>0</v>
      </c>
      <c r="N42" t="s">
        <v>19</v>
      </c>
      <c r="O42" s="21">
        <v>2</v>
      </c>
      <c r="P42" s="24">
        <v>3.0000000007500001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3</v>
      </c>
      <c r="S42" t="str">
        <f>InputData[[#This Row],[Col]]&amp;"x"&amp;IF(LEN(InputData[[#This Row],[Alto]])=2,InputData[[#This Row],[Alto]],"0"&amp;InputData[[#This Row],[Alto]])</f>
        <v>2x03</v>
      </c>
    </row>
    <row r="43" spans="1:19" hidden="1" x14ac:dyDescent="0.2">
      <c r="A43" t="s">
        <v>56</v>
      </c>
      <c r="B43" t="s">
        <v>288</v>
      </c>
      <c r="C43" t="s">
        <v>134</v>
      </c>
      <c r="E43" t="s">
        <v>135</v>
      </c>
      <c r="F43" t="str">
        <f>LEFT(InputData[[#This Row],[Referencia]],32)</f>
        <v>LIC. DIEGO CRUZ QUIROPRAXIA  ///</v>
      </c>
      <c r="G43" t="s">
        <v>57</v>
      </c>
      <c r="H43" t="s">
        <v>20</v>
      </c>
      <c r="I43" s="22">
        <v>71.564166666666679</v>
      </c>
      <c r="J43" t="s">
        <v>38</v>
      </c>
      <c r="K43" t="s">
        <v>67</v>
      </c>
      <c r="M43" s="23">
        <v>0</v>
      </c>
      <c r="N43" t="s">
        <v>19</v>
      </c>
      <c r="O43" s="21">
        <v>2</v>
      </c>
      <c r="P43" s="24">
        <v>2.0000000005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2</v>
      </c>
      <c r="S43" t="str">
        <f>InputData[[#This Row],[Col]]&amp;"x"&amp;IF(LEN(InputData[[#This Row],[Alto]])=2,InputData[[#This Row],[Alto]],"0"&amp;InputData[[#This Row],[Alto]])</f>
        <v>2x02</v>
      </c>
    </row>
    <row r="44" spans="1:19" hidden="1" x14ac:dyDescent="0.2">
      <c r="A44" t="s">
        <v>56</v>
      </c>
      <c r="B44" t="s">
        <v>136</v>
      </c>
      <c r="C44" t="s">
        <v>58</v>
      </c>
      <c r="D44" t="s">
        <v>137</v>
      </c>
      <c r="E44" t="s">
        <v>59</v>
      </c>
      <c r="F44" t="str">
        <f>LEFT(InputData[[#This Row],[Referencia]],32)</f>
        <v>CEMER...</v>
      </c>
      <c r="G44" t="s">
        <v>57</v>
      </c>
      <c r="H44" t="s">
        <v>39</v>
      </c>
      <c r="I44" s="22">
        <v>186.03200000000001</v>
      </c>
      <c r="J44" t="s">
        <v>38</v>
      </c>
      <c r="K44" t="s">
        <v>60</v>
      </c>
      <c r="M44" s="23">
        <v>0</v>
      </c>
      <c r="N44" t="s">
        <v>19</v>
      </c>
      <c r="O44" s="21">
        <v>2</v>
      </c>
      <c r="P44" s="24">
        <v>4.0000000010000001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4</v>
      </c>
      <c r="S44" t="str">
        <f>InputData[[#This Row],[Col]]&amp;"x"&amp;IF(LEN(InputData[[#This Row],[Alto]])=2,InputData[[#This Row],[Alto]],"0"&amp;InputData[[#This Row],[Alto]])</f>
        <v>2x04</v>
      </c>
    </row>
    <row r="45" spans="1:19" hidden="1" x14ac:dyDescent="0.2">
      <c r="A45" t="s">
        <v>56</v>
      </c>
      <c r="B45" t="s">
        <v>138</v>
      </c>
      <c r="C45" t="s">
        <v>139</v>
      </c>
      <c r="E45" t="s">
        <v>140</v>
      </c>
      <c r="F45" t="str">
        <f>LEFT(InputData[[#This Row],[Referencia]],32)</f>
        <v>ASESORAMIENTO CONTABLE E IMPOSIT</v>
      </c>
      <c r="G45" t="s">
        <v>57</v>
      </c>
      <c r="H45" t="s">
        <v>20</v>
      </c>
      <c r="I45" s="22">
        <v>71.564333333333337</v>
      </c>
      <c r="J45" t="s">
        <v>38</v>
      </c>
      <c r="K45" t="s">
        <v>141</v>
      </c>
      <c r="M45" s="23">
        <v>0</v>
      </c>
      <c r="N45" t="s">
        <v>19</v>
      </c>
      <c r="O45" s="21">
        <v>2</v>
      </c>
      <c r="P45" s="24">
        <v>2.0000000005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2</v>
      </c>
      <c r="S45" t="str">
        <f>InputData[[#This Row],[Col]]&amp;"x"&amp;IF(LEN(InputData[[#This Row],[Alto]])=2,InputData[[#This Row],[Alto]],"0"&amp;InputData[[#This Row],[Alto]])</f>
        <v>2x02</v>
      </c>
    </row>
    <row r="46" spans="1:19" hidden="1" x14ac:dyDescent="0.2">
      <c r="A46" t="s">
        <v>56</v>
      </c>
      <c r="B46" t="s">
        <v>161</v>
      </c>
      <c r="C46" t="s">
        <v>158</v>
      </c>
      <c r="E46" t="s">
        <v>159</v>
      </c>
      <c r="F46" t="str">
        <f>LEFT(InputData[[#This Row],[Referencia]],32)</f>
        <v>ESTUDIO CONTABLE Ganancias, Bien</v>
      </c>
      <c r="G46" t="s">
        <v>57</v>
      </c>
      <c r="H46" t="s">
        <v>20</v>
      </c>
      <c r="I46" s="22">
        <v>71.564333333333337</v>
      </c>
      <c r="J46" t="s">
        <v>38</v>
      </c>
      <c r="K46" t="s">
        <v>141</v>
      </c>
      <c r="M46" s="23">
        <v>0</v>
      </c>
      <c r="N46" t="s">
        <v>19</v>
      </c>
      <c r="O46" s="21">
        <v>2</v>
      </c>
      <c r="P46" s="24">
        <v>2.0000000005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2</v>
      </c>
      <c r="S46" t="str">
        <f>InputData[[#This Row],[Col]]&amp;"x"&amp;IF(LEN(InputData[[#This Row],[Alto]])=2,InputData[[#This Row],[Alto]],"0"&amp;InputData[[#This Row],[Alto]])</f>
        <v>2x02</v>
      </c>
    </row>
    <row r="47" spans="1:19" hidden="1" x14ac:dyDescent="0.2">
      <c r="A47" t="s">
        <v>56</v>
      </c>
      <c r="B47" t="s">
        <v>95</v>
      </c>
      <c r="C47" t="s">
        <v>96</v>
      </c>
      <c r="E47" t="s">
        <v>97</v>
      </c>
      <c r="F47" t="str">
        <f>LEFT(InputData[[#This Row],[Referencia]],32)</f>
        <v>Dra. CABEZAS, Laura E. Especiali</v>
      </c>
      <c r="G47" t="s">
        <v>57</v>
      </c>
      <c r="H47" t="s">
        <v>20</v>
      </c>
      <c r="I47" s="22">
        <v>107.34633333333335</v>
      </c>
      <c r="J47" t="s">
        <v>38</v>
      </c>
      <c r="K47" t="s">
        <v>98</v>
      </c>
      <c r="M47" s="23">
        <v>0</v>
      </c>
      <c r="N47" t="s">
        <v>19</v>
      </c>
      <c r="O47" s="21">
        <v>2</v>
      </c>
      <c r="P47" s="24">
        <v>3.0000000007500001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3</v>
      </c>
      <c r="S47" t="str">
        <f>InputData[[#This Row],[Col]]&amp;"x"&amp;IF(LEN(InputData[[#This Row],[Alto]])=2,InputData[[#This Row],[Alto]],"0"&amp;InputData[[#This Row],[Alto]])</f>
        <v>2x03</v>
      </c>
    </row>
    <row r="48" spans="1:19" hidden="1" x14ac:dyDescent="0.2">
      <c r="A48" t="s">
        <v>56</v>
      </c>
      <c r="B48" t="s">
        <v>102</v>
      </c>
      <c r="C48" t="s">
        <v>96</v>
      </c>
      <c r="E48" t="s">
        <v>97</v>
      </c>
      <c r="F48" t="str">
        <f>LEFT(InputData[[#This Row],[Referencia]],32)</f>
        <v>Dra. CABEZAS, Laura E. Especiali</v>
      </c>
      <c r="G48" t="s">
        <v>57</v>
      </c>
      <c r="H48" t="s">
        <v>20</v>
      </c>
      <c r="I48" s="22">
        <v>107.34633333333335</v>
      </c>
      <c r="J48" t="s">
        <v>38</v>
      </c>
      <c r="K48" t="s">
        <v>98</v>
      </c>
      <c r="M48" s="23">
        <v>0</v>
      </c>
      <c r="N48" t="s">
        <v>19</v>
      </c>
      <c r="O48" s="21">
        <v>2</v>
      </c>
      <c r="P48" s="24">
        <v>3.0000000007500001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3</v>
      </c>
      <c r="S48" t="str">
        <f>InputData[[#This Row],[Col]]&amp;"x"&amp;IF(LEN(InputData[[#This Row],[Alto]])=2,InputData[[#This Row],[Alto]],"0"&amp;InputData[[#This Row],[Alto]])</f>
        <v>2x03</v>
      </c>
    </row>
    <row r="49" spans="1:19" hidden="1" x14ac:dyDescent="0.2">
      <c r="A49" t="s">
        <v>56</v>
      </c>
      <c r="B49" t="s">
        <v>99</v>
      </c>
      <c r="C49" t="s">
        <v>92</v>
      </c>
      <c r="E49" t="s">
        <v>93</v>
      </c>
      <c r="F49" t="str">
        <f>LEFT(InputData[[#This Row],[Referencia]],32)</f>
        <v>MICHEL ESTUDIO JURIDICO AVISO AR</v>
      </c>
      <c r="G49" t="s">
        <v>57</v>
      </c>
      <c r="H49" t="s">
        <v>20</v>
      </c>
      <c r="I49" s="22">
        <v>250.47466666666665</v>
      </c>
      <c r="J49" t="s">
        <v>38</v>
      </c>
      <c r="K49" t="s">
        <v>61</v>
      </c>
      <c r="M49" s="23">
        <v>0</v>
      </c>
      <c r="N49" t="s">
        <v>19</v>
      </c>
      <c r="O49" s="21">
        <v>2</v>
      </c>
      <c r="P49" s="24">
        <v>7.0000000017499984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7</v>
      </c>
      <c r="S49" t="str">
        <f>InputData[[#This Row],[Col]]&amp;"x"&amp;IF(LEN(InputData[[#This Row],[Alto]])=2,InputData[[#This Row],[Alto]],"0"&amp;InputData[[#This Row],[Alto]])</f>
        <v>2x07</v>
      </c>
    </row>
    <row r="50" spans="1:19" hidden="1" x14ac:dyDescent="0.2">
      <c r="A50" t="s">
        <v>56</v>
      </c>
      <c r="B50" t="s">
        <v>115</v>
      </c>
      <c r="C50" t="s">
        <v>108</v>
      </c>
      <c r="E50" t="s">
        <v>109</v>
      </c>
      <c r="F50" t="str">
        <f>LEFT(InputData[[#This Row],[Referencia]],32)</f>
        <v>JUBILACIONES, PENSIONES, REAJUST</v>
      </c>
      <c r="G50" t="s">
        <v>57</v>
      </c>
      <c r="H50" t="s">
        <v>20</v>
      </c>
      <c r="I50" s="22">
        <v>107.34633333333335</v>
      </c>
      <c r="J50" t="s">
        <v>38</v>
      </c>
      <c r="K50" t="s">
        <v>61</v>
      </c>
      <c r="M50" s="23">
        <v>0</v>
      </c>
      <c r="N50" t="s">
        <v>19</v>
      </c>
      <c r="O50" s="21">
        <v>2</v>
      </c>
      <c r="P50" s="24">
        <v>3.0000000007500001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3</v>
      </c>
      <c r="S50" t="str">
        <f>InputData[[#This Row],[Col]]&amp;"x"&amp;IF(LEN(InputData[[#This Row],[Alto]])=2,InputData[[#This Row],[Alto]],"0"&amp;InputData[[#This Row],[Alto]])</f>
        <v>2x03</v>
      </c>
    </row>
    <row r="51" spans="1:19" hidden="1" x14ac:dyDescent="0.2">
      <c r="A51" t="s">
        <v>56</v>
      </c>
      <c r="B51" t="s">
        <v>110</v>
      </c>
      <c r="C51" t="s">
        <v>108</v>
      </c>
      <c r="E51" t="s">
        <v>111</v>
      </c>
      <c r="F51" t="str">
        <f>LEFT(InputData[[#This Row],[Referencia]],32)</f>
        <v>PONE EN ORDEN LA DOCUMENTACION D</v>
      </c>
      <c r="G51" t="s">
        <v>57</v>
      </c>
      <c r="H51" t="s">
        <v>20</v>
      </c>
      <c r="I51" s="22">
        <v>111.04793103448277</v>
      </c>
      <c r="J51" t="s">
        <v>38</v>
      </c>
      <c r="K51" t="s">
        <v>61</v>
      </c>
      <c r="M51" s="23">
        <v>0</v>
      </c>
      <c r="N51" t="s">
        <v>19</v>
      </c>
      <c r="O51" s="21">
        <v>2</v>
      </c>
      <c r="P51" s="24">
        <v>3.0000000007500001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3</v>
      </c>
      <c r="S51" t="str">
        <f>InputData[[#This Row],[Col]]&amp;"x"&amp;IF(LEN(InputData[[#This Row],[Alto]])=2,InputData[[#This Row],[Alto]],"0"&amp;InputData[[#This Row],[Alto]])</f>
        <v>2x03</v>
      </c>
    </row>
    <row r="52" spans="1:19" hidden="1" x14ac:dyDescent="0.2">
      <c r="A52" t="s">
        <v>56</v>
      </c>
      <c r="B52" t="s">
        <v>142</v>
      </c>
      <c r="C52" t="s">
        <v>143</v>
      </c>
      <c r="E52" t="s">
        <v>144</v>
      </c>
      <c r="F52" t="str">
        <f>LEFT(InputData[[#This Row],[Referencia]],32)</f>
        <v>-ALIMENTOS- SUCESIONES- -DIVORCI</v>
      </c>
      <c r="G52" t="s">
        <v>57</v>
      </c>
      <c r="H52" t="s">
        <v>20</v>
      </c>
      <c r="I52" s="22">
        <v>143.12833333333336</v>
      </c>
      <c r="J52" t="s">
        <v>38</v>
      </c>
      <c r="K52" t="s">
        <v>61</v>
      </c>
      <c r="M52" s="23">
        <v>0</v>
      </c>
      <c r="N52" t="s">
        <v>19</v>
      </c>
      <c r="O52" s="21">
        <v>2</v>
      </c>
      <c r="P52" s="24">
        <v>4.0000000010000001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4</v>
      </c>
      <c r="S52" t="str">
        <f>InputData[[#This Row],[Col]]&amp;"x"&amp;IF(LEN(InputData[[#This Row],[Alto]])=2,InputData[[#This Row],[Alto]],"0"&amp;InputData[[#This Row],[Alto]])</f>
        <v>2x04</v>
      </c>
    </row>
    <row r="53" spans="1:19" hidden="1" x14ac:dyDescent="0.2">
      <c r="A53" t="s">
        <v>152</v>
      </c>
      <c r="B53" t="s">
        <v>289</v>
      </c>
      <c r="C53" t="s">
        <v>290</v>
      </c>
      <c r="D53" t="s">
        <v>192</v>
      </c>
      <c r="E53" t="s">
        <v>291</v>
      </c>
      <c r="F53" t="str">
        <f>LEFT(InputData[[#This Row],[Referencia]],32)</f>
        <v xml:space="preserve"> + HUGO ERNESTO DÍAS q.e.p.d.  f</v>
      </c>
      <c r="G53" t="s">
        <v>153</v>
      </c>
      <c r="H53" t="s">
        <v>20</v>
      </c>
      <c r="I53" s="22">
        <v>4579</v>
      </c>
      <c r="J53" t="s">
        <v>9</v>
      </c>
      <c r="K53" t="s">
        <v>154</v>
      </c>
      <c r="M53" s="23">
        <v>0</v>
      </c>
      <c r="N53" t="s">
        <v>48</v>
      </c>
      <c r="O53" s="21">
        <v>3</v>
      </c>
      <c r="P53" s="24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3x10</v>
      </c>
    </row>
    <row r="54" spans="1:19" hidden="1" x14ac:dyDescent="0.2">
      <c r="A54" t="s">
        <v>152</v>
      </c>
      <c r="B54" t="s">
        <v>292</v>
      </c>
      <c r="C54" t="s">
        <v>42</v>
      </c>
      <c r="D54" t="s">
        <v>293</v>
      </c>
      <c r="E54" t="s">
        <v>294</v>
      </c>
      <c r="F54" t="str">
        <f>LEFT(InputData[[#This Row],[Referencia]],32)</f>
        <v>PATRICIA LEONOR GARCIA</v>
      </c>
      <c r="G54" t="s">
        <v>153</v>
      </c>
      <c r="H54" t="s">
        <v>39</v>
      </c>
      <c r="I54" s="22">
        <v>1327.23</v>
      </c>
      <c r="J54" t="s">
        <v>38</v>
      </c>
      <c r="K54" t="s">
        <v>154</v>
      </c>
      <c r="M54" s="23">
        <v>0</v>
      </c>
      <c r="N54" t="s">
        <v>19</v>
      </c>
      <c r="O54" s="21">
        <v>1</v>
      </c>
      <c r="P54" s="24">
        <v>9.8777777777777782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10</v>
      </c>
      <c r="S54" t="str">
        <f>InputData[[#This Row],[Col]]&amp;"x"&amp;IF(LEN(InputData[[#This Row],[Alto]])=2,InputData[[#This Row],[Alto]],"0"&amp;InputData[[#This Row],[Alto]])</f>
        <v>1x10</v>
      </c>
    </row>
    <row r="55" spans="1:19" hidden="1" x14ac:dyDescent="0.2">
      <c r="A55" t="s">
        <v>295</v>
      </c>
      <c r="B55" t="s">
        <v>296</v>
      </c>
      <c r="C55" t="s">
        <v>297</v>
      </c>
      <c r="D55" t="s">
        <v>298</v>
      </c>
      <c r="E55" t="s">
        <v>299</v>
      </c>
      <c r="F55" t="str">
        <f>LEFT(InputData[[#This Row],[Referencia]],32)</f>
        <v>Blotting</v>
      </c>
      <c r="G55" t="s">
        <v>22</v>
      </c>
      <c r="H55" t="s">
        <v>39</v>
      </c>
      <c r="I55" s="22">
        <v>0</v>
      </c>
      <c r="J55" t="s">
        <v>9</v>
      </c>
      <c r="K55" t="s">
        <v>23</v>
      </c>
      <c r="L55" t="s">
        <v>23</v>
      </c>
      <c r="M55" s="23">
        <v>2</v>
      </c>
      <c r="N55" t="s">
        <v>19</v>
      </c>
      <c r="O55" s="21">
        <v>3</v>
      </c>
      <c r="P55" s="24">
        <v>9.8777777777777782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10</v>
      </c>
      <c r="S55" t="str">
        <f>InputData[[#This Row],[Col]]&amp;"x"&amp;IF(LEN(InputData[[#This Row],[Alto]])=2,InputData[[#This Row],[Alto]],"0"&amp;InputData[[#This Row],[Alto]])</f>
        <v>3x10</v>
      </c>
    </row>
    <row r="56" spans="1:19" hidden="1" x14ac:dyDescent="0.2">
      <c r="A56" t="s">
        <v>295</v>
      </c>
      <c r="B56" t="s">
        <v>300</v>
      </c>
      <c r="C56" t="s">
        <v>301</v>
      </c>
      <c r="D56" t="s">
        <v>302</v>
      </c>
      <c r="E56" t="s">
        <v>303</v>
      </c>
      <c r="F56" t="str">
        <f>LEFT(InputData[[#This Row],[Referencia]],32)</f>
        <v>JUJUY MADERAS</v>
      </c>
      <c r="G56" t="s">
        <v>22</v>
      </c>
      <c r="H56" t="s">
        <v>39</v>
      </c>
      <c r="I56" s="22">
        <v>0</v>
      </c>
      <c r="J56" t="s">
        <v>9</v>
      </c>
      <c r="K56" t="s">
        <v>23</v>
      </c>
      <c r="L56" t="s">
        <v>23</v>
      </c>
      <c r="M56" s="23">
        <v>4</v>
      </c>
      <c r="N56" t="s">
        <v>19</v>
      </c>
      <c r="O56" s="21">
        <v>3</v>
      </c>
      <c r="P56" s="24">
        <v>6.3217777777777773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6</v>
      </c>
      <c r="S56" t="str">
        <f>InputData[[#This Row],[Col]]&amp;"x"&amp;IF(LEN(InputData[[#This Row],[Alto]])=2,InputData[[#This Row],[Alto]],"0"&amp;InputData[[#This Row],[Alto]])</f>
        <v>3x06</v>
      </c>
    </row>
    <row r="57" spans="1:19" hidden="1" x14ac:dyDescent="0.2">
      <c r="A57" t="s">
        <v>295</v>
      </c>
      <c r="B57" t="s">
        <v>304</v>
      </c>
      <c r="C57" t="s">
        <v>305</v>
      </c>
      <c r="D57" t="s">
        <v>306</v>
      </c>
      <c r="E57" t="s">
        <v>307</v>
      </c>
      <c r="F57" t="str">
        <f>LEFT(InputData[[#This Row],[Referencia]],32)</f>
        <v>RENO</v>
      </c>
      <c r="G57" t="s">
        <v>22</v>
      </c>
      <c r="H57" t="s">
        <v>39</v>
      </c>
      <c r="I57" s="22">
        <v>0</v>
      </c>
      <c r="J57" t="s">
        <v>9</v>
      </c>
      <c r="K57" t="s">
        <v>23</v>
      </c>
      <c r="L57" t="s">
        <v>23</v>
      </c>
      <c r="M57" s="23">
        <v>6</v>
      </c>
      <c r="N57" t="s">
        <v>19</v>
      </c>
      <c r="O57" s="21">
        <v>4</v>
      </c>
      <c r="P57" s="24">
        <v>13.433777777777777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13</v>
      </c>
      <c r="S57" t="str">
        <f>InputData[[#This Row],[Col]]&amp;"x"&amp;IF(LEN(InputData[[#This Row],[Alto]])=2,InputData[[#This Row],[Alto]],"0"&amp;InputData[[#This Row],[Alto]])</f>
        <v>4x13</v>
      </c>
    </row>
    <row r="58" spans="1:19" hidden="1" x14ac:dyDescent="0.2">
      <c r="A58" t="s">
        <v>295</v>
      </c>
      <c r="B58" t="s">
        <v>308</v>
      </c>
      <c r="C58" t="s">
        <v>309</v>
      </c>
      <c r="D58" t="s">
        <v>310</v>
      </c>
      <c r="E58" t="s">
        <v>311</v>
      </c>
      <c r="F58" t="str">
        <f>LEFT(InputData[[#This Row],[Referencia]],32)</f>
        <v>ING. RAMON RUSSO</v>
      </c>
      <c r="G58" t="s">
        <v>22</v>
      </c>
      <c r="H58" t="s">
        <v>39</v>
      </c>
      <c r="I58" s="22">
        <v>1566.18</v>
      </c>
      <c r="J58" t="s">
        <v>9</v>
      </c>
      <c r="K58" t="s">
        <v>23</v>
      </c>
      <c r="L58" t="s">
        <v>23</v>
      </c>
      <c r="M58" s="23">
        <v>3</v>
      </c>
      <c r="N58" t="s">
        <v>19</v>
      </c>
      <c r="O58" s="21">
        <v>3</v>
      </c>
      <c r="P58" s="24">
        <v>9.8777777777777782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10</v>
      </c>
      <c r="S58" t="str">
        <f>InputData[[#This Row],[Col]]&amp;"x"&amp;IF(LEN(InputData[[#This Row],[Alto]])=2,InputData[[#This Row],[Alto]],"0"&amp;InputData[[#This Row],[Alto]])</f>
        <v>3x10</v>
      </c>
    </row>
    <row r="59" spans="1:19" hidden="1" x14ac:dyDescent="0.2">
      <c r="A59" t="s">
        <v>295</v>
      </c>
      <c r="B59" t="s">
        <v>312</v>
      </c>
      <c r="C59" t="s">
        <v>211</v>
      </c>
      <c r="D59" t="s">
        <v>313</v>
      </c>
      <c r="E59" t="s">
        <v>314</v>
      </c>
      <c r="F59" t="str">
        <f>LEFT(InputData[[#This Row],[Referencia]],32)</f>
        <v>CARMOTO</v>
      </c>
      <c r="G59" t="s">
        <v>22</v>
      </c>
      <c r="H59" t="s">
        <v>39</v>
      </c>
      <c r="I59" s="22">
        <v>1252.92</v>
      </c>
      <c r="J59" t="s">
        <v>9</v>
      </c>
      <c r="K59" t="s">
        <v>23</v>
      </c>
      <c r="L59" t="s">
        <v>23</v>
      </c>
      <c r="M59" s="23">
        <v>3</v>
      </c>
      <c r="N59" t="s">
        <v>19</v>
      </c>
      <c r="O59" s="21">
        <v>2</v>
      </c>
      <c r="P59" s="24">
        <v>9.8777777777777782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10</v>
      </c>
      <c r="S59" t="str">
        <f>InputData[[#This Row],[Col]]&amp;"x"&amp;IF(LEN(InputData[[#This Row],[Alto]])=2,InputData[[#This Row],[Alto]],"0"&amp;InputData[[#This Row],[Alto]])</f>
        <v>2x10</v>
      </c>
    </row>
    <row r="60" spans="1:19" hidden="1" x14ac:dyDescent="0.2">
      <c r="A60" t="s">
        <v>295</v>
      </c>
      <c r="B60" t="s">
        <v>315</v>
      </c>
      <c r="C60" t="s">
        <v>316</v>
      </c>
      <c r="D60" t="s">
        <v>317</v>
      </c>
      <c r="E60" t="s">
        <v>318</v>
      </c>
      <c r="F60" t="str">
        <f>LEFT(InputData[[#This Row],[Referencia]],32)</f>
        <v>ELECTROMAT</v>
      </c>
      <c r="G60" t="s">
        <v>22</v>
      </c>
      <c r="H60" t="s">
        <v>39</v>
      </c>
      <c r="I60" s="22">
        <v>1879.38</v>
      </c>
      <c r="J60" t="s">
        <v>9</v>
      </c>
      <c r="K60" t="s">
        <v>23</v>
      </c>
      <c r="L60" t="s">
        <v>23</v>
      </c>
      <c r="M60" s="23">
        <v>5</v>
      </c>
      <c r="N60" t="s">
        <v>19</v>
      </c>
      <c r="O60" s="21">
        <v>3</v>
      </c>
      <c r="P60" s="24">
        <v>9.8777777777777782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10</v>
      </c>
      <c r="S60" t="str">
        <f>InputData[[#This Row],[Col]]&amp;"x"&amp;IF(LEN(InputData[[#This Row],[Alto]])=2,InputData[[#This Row],[Alto]],"0"&amp;InputData[[#This Row],[Alto]])</f>
        <v>3x10</v>
      </c>
    </row>
    <row r="61" spans="1:19" hidden="1" x14ac:dyDescent="0.2">
      <c r="A61" t="s">
        <v>295</v>
      </c>
      <c r="B61" t="s">
        <v>319</v>
      </c>
      <c r="C61" t="s">
        <v>320</v>
      </c>
      <c r="D61" t="s">
        <v>321</v>
      </c>
      <c r="E61" t="s">
        <v>322</v>
      </c>
      <c r="F61" t="str">
        <f>LEFT(InputData[[#This Row],[Referencia]],32)</f>
        <v>ADICEM</v>
      </c>
      <c r="G61" t="s">
        <v>22</v>
      </c>
      <c r="H61" t="s">
        <v>39</v>
      </c>
      <c r="I61" s="22">
        <v>2088.1999999999998</v>
      </c>
      <c r="J61" t="s">
        <v>9</v>
      </c>
      <c r="K61" t="s">
        <v>23</v>
      </c>
      <c r="L61" t="s">
        <v>23</v>
      </c>
      <c r="M61" s="23">
        <v>5</v>
      </c>
      <c r="N61" t="s">
        <v>19</v>
      </c>
      <c r="O61" s="21">
        <v>5</v>
      </c>
      <c r="P61" s="24">
        <v>6.3217777777777773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6</v>
      </c>
      <c r="S61" t="str">
        <f>InputData[[#This Row],[Col]]&amp;"x"&amp;IF(LEN(InputData[[#This Row],[Alto]])=2,InputData[[#This Row],[Alto]],"0"&amp;InputData[[#This Row],[Alto]])</f>
        <v>5x06</v>
      </c>
    </row>
    <row r="62" spans="1:19" hidden="1" x14ac:dyDescent="0.2">
      <c r="A62" t="s">
        <v>295</v>
      </c>
      <c r="B62" t="s">
        <v>323</v>
      </c>
      <c r="C62" t="s">
        <v>324</v>
      </c>
      <c r="D62" t="s">
        <v>325</v>
      </c>
      <c r="E62" t="s">
        <v>326</v>
      </c>
      <c r="F62" t="str">
        <f>LEFT(InputData[[#This Row],[Referencia]],32)</f>
        <v>TIEMPO DE COLORES</v>
      </c>
      <c r="G62" t="s">
        <v>22</v>
      </c>
      <c r="H62" t="s">
        <v>39</v>
      </c>
      <c r="I62" s="22">
        <v>835.28</v>
      </c>
      <c r="J62" t="s">
        <v>9</v>
      </c>
      <c r="K62" t="s">
        <v>23</v>
      </c>
      <c r="L62" t="s">
        <v>23</v>
      </c>
      <c r="M62" s="23">
        <v>4</v>
      </c>
      <c r="N62" t="s">
        <v>19</v>
      </c>
      <c r="O62" s="21">
        <v>2</v>
      </c>
      <c r="P62" s="24">
        <v>6.3217777777777773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6</v>
      </c>
      <c r="S62" t="str">
        <f>InputData[[#This Row],[Col]]&amp;"x"&amp;IF(LEN(InputData[[#This Row],[Alto]])=2,InputData[[#This Row],[Alto]],"0"&amp;InputData[[#This Row],[Alto]])</f>
        <v>2x06</v>
      </c>
    </row>
    <row r="63" spans="1:19" hidden="1" x14ac:dyDescent="0.2">
      <c r="A63" t="s">
        <v>295</v>
      </c>
      <c r="B63" t="s">
        <v>327</v>
      </c>
      <c r="C63" t="s">
        <v>328</v>
      </c>
      <c r="D63" t="s">
        <v>329</v>
      </c>
      <c r="E63" t="s">
        <v>330</v>
      </c>
      <c r="F63" t="str">
        <f>LEFT(InputData[[#This Row],[Referencia]],32)</f>
        <v>EL MUNDO DEL PLOMERO</v>
      </c>
      <c r="G63" t="s">
        <v>22</v>
      </c>
      <c r="H63" t="s">
        <v>39</v>
      </c>
      <c r="I63" s="22">
        <v>1879.38</v>
      </c>
      <c r="J63" t="s">
        <v>9</v>
      </c>
      <c r="K63" t="s">
        <v>23</v>
      </c>
      <c r="L63" t="s">
        <v>23</v>
      </c>
      <c r="M63" s="23">
        <v>6</v>
      </c>
      <c r="N63" t="s">
        <v>19</v>
      </c>
      <c r="O63" s="21">
        <v>3</v>
      </c>
      <c r="P63" s="24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3x10</v>
      </c>
    </row>
    <row r="64" spans="1:19" hidden="1" x14ac:dyDescent="0.2">
      <c r="A64" t="s">
        <v>295</v>
      </c>
      <c r="B64" t="s">
        <v>331</v>
      </c>
      <c r="C64" t="s">
        <v>332</v>
      </c>
      <c r="D64" t="s">
        <v>333</v>
      </c>
      <c r="E64" t="s">
        <v>334</v>
      </c>
      <c r="F64" t="str">
        <f>LEFT(InputData[[#This Row],[Referencia]],32)</f>
        <v>CORRALON ACONQUIJA</v>
      </c>
      <c r="G64" t="s">
        <v>22</v>
      </c>
      <c r="H64" t="s">
        <v>39</v>
      </c>
      <c r="I64" s="22">
        <v>3132.3</v>
      </c>
      <c r="J64" t="s">
        <v>9</v>
      </c>
      <c r="K64" t="s">
        <v>23</v>
      </c>
      <c r="L64" t="s">
        <v>23</v>
      </c>
      <c r="M64" s="23">
        <v>2</v>
      </c>
      <c r="N64" t="s">
        <v>19</v>
      </c>
      <c r="O64" s="21">
        <v>5</v>
      </c>
      <c r="P64" s="24">
        <v>9.8777777777777782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10</v>
      </c>
      <c r="S64" t="str">
        <f>InputData[[#This Row],[Col]]&amp;"x"&amp;IF(LEN(InputData[[#This Row],[Alto]])=2,InputData[[#This Row],[Alto]],"0"&amp;InputData[[#This Row],[Alto]])</f>
        <v>5x10</v>
      </c>
    </row>
    <row r="65" spans="1:19" hidden="1" x14ac:dyDescent="0.2">
      <c r="A65" t="s">
        <v>295</v>
      </c>
      <c r="B65" t="s">
        <v>335</v>
      </c>
      <c r="C65" t="s">
        <v>336</v>
      </c>
      <c r="D65" t="s">
        <v>337</v>
      </c>
      <c r="E65" t="s">
        <v>338</v>
      </c>
      <c r="F65" t="str">
        <f>LEFT(InputData[[#This Row],[Referencia]],32)</f>
        <v>MADERERA EL TREBOL</v>
      </c>
      <c r="G65" t="s">
        <v>22</v>
      </c>
      <c r="H65" t="s">
        <v>39</v>
      </c>
      <c r="I65" s="22">
        <v>1879.38</v>
      </c>
      <c r="J65" t="s">
        <v>9</v>
      </c>
      <c r="K65" t="s">
        <v>23</v>
      </c>
      <c r="L65" t="s">
        <v>23</v>
      </c>
      <c r="M65" s="23">
        <v>3</v>
      </c>
      <c r="N65" t="s">
        <v>19</v>
      </c>
      <c r="O65" s="21">
        <v>3</v>
      </c>
      <c r="P65" s="24">
        <v>9.8777777777777782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10</v>
      </c>
      <c r="S65" t="str">
        <f>InputData[[#This Row],[Col]]&amp;"x"&amp;IF(LEN(InputData[[#This Row],[Alto]])=2,InputData[[#This Row],[Alto]],"0"&amp;InputData[[#This Row],[Alto]])</f>
        <v>3x10</v>
      </c>
    </row>
    <row r="66" spans="1:19" hidden="1" x14ac:dyDescent="0.2">
      <c r="A66" t="s">
        <v>295</v>
      </c>
      <c r="B66" t="s">
        <v>339</v>
      </c>
      <c r="C66" t="s">
        <v>340</v>
      </c>
      <c r="E66" t="s">
        <v>341</v>
      </c>
      <c r="F66" t="str">
        <f>LEFT(InputData[[#This Row],[Referencia]],32)</f>
        <v>CASAL ABERTURAS</v>
      </c>
      <c r="G66" t="s">
        <v>22</v>
      </c>
      <c r="H66" t="s">
        <v>20</v>
      </c>
      <c r="I66" s="22">
        <v>5220.5</v>
      </c>
      <c r="J66" t="s">
        <v>9</v>
      </c>
      <c r="K66" t="s">
        <v>23</v>
      </c>
      <c r="L66" t="s">
        <v>23</v>
      </c>
      <c r="M66" s="23">
        <v>7</v>
      </c>
      <c r="N66" t="s">
        <v>19</v>
      </c>
      <c r="O66" s="21">
        <v>5</v>
      </c>
      <c r="P66" s="24">
        <v>16.989777777777778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17</v>
      </c>
      <c r="S66" t="str">
        <f>InputData[[#This Row],[Col]]&amp;"x"&amp;IF(LEN(InputData[[#This Row],[Alto]])=2,InputData[[#This Row],[Alto]],"0"&amp;InputData[[#This Row],[Alto]])</f>
        <v>5x17</v>
      </c>
    </row>
    <row r="67" spans="1:19" hidden="1" x14ac:dyDescent="0.2">
      <c r="A67" t="s">
        <v>295</v>
      </c>
      <c r="B67" t="s">
        <v>342</v>
      </c>
      <c r="C67" t="s">
        <v>343</v>
      </c>
      <c r="D67" t="s">
        <v>344</v>
      </c>
      <c r="E67" t="s">
        <v>345</v>
      </c>
      <c r="F67" t="str">
        <f>LEFT(InputData[[#This Row],[Referencia]],32)</f>
        <v>NGA - ofertas</v>
      </c>
      <c r="G67" t="s">
        <v>22</v>
      </c>
      <c r="H67" t="s">
        <v>39</v>
      </c>
      <c r="I67" s="22">
        <v>3132.3</v>
      </c>
      <c r="J67" t="s">
        <v>9</v>
      </c>
      <c r="K67" t="s">
        <v>23</v>
      </c>
      <c r="L67" t="s">
        <v>23</v>
      </c>
      <c r="M67" s="23">
        <v>4</v>
      </c>
      <c r="N67" t="s">
        <v>19</v>
      </c>
      <c r="O67" s="21">
        <v>5</v>
      </c>
      <c r="P67" s="24">
        <v>9.8777777777777782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10</v>
      </c>
      <c r="S67" t="str">
        <f>InputData[[#This Row],[Col]]&amp;"x"&amp;IF(LEN(InputData[[#This Row],[Alto]])=2,InputData[[#This Row],[Alto]],"0"&amp;InputData[[#This Row],[Alto]])</f>
        <v>5x10</v>
      </c>
    </row>
    <row r="68" spans="1:19" hidden="1" x14ac:dyDescent="0.2">
      <c r="A68" t="s">
        <v>295</v>
      </c>
      <c r="B68" t="s">
        <v>346</v>
      </c>
      <c r="C68" t="s">
        <v>347</v>
      </c>
      <c r="D68" t="s">
        <v>348</v>
      </c>
      <c r="E68" t="s">
        <v>349</v>
      </c>
      <c r="F68" t="str">
        <f>LEFT(InputData[[#This Row],[Referencia]],32)</f>
        <v>LAS PIRCAS</v>
      </c>
      <c r="G68" t="s">
        <v>22</v>
      </c>
      <c r="H68" t="s">
        <v>39</v>
      </c>
      <c r="I68" s="22">
        <v>417.64</v>
      </c>
      <c r="J68" t="s">
        <v>9</v>
      </c>
      <c r="K68" t="s">
        <v>23</v>
      </c>
      <c r="L68" t="s">
        <v>23</v>
      </c>
      <c r="M68" s="23">
        <v>5</v>
      </c>
      <c r="N68" t="s">
        <v>19</v>
      </c>
      <c r="O68" s="21">
        <v>1</v>
      </c>
      <c r="P68" s="24">
        <v>6.3217777777777773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6</v>
      </c>
      <c r="S68" t="str">
        <f>InputData[[#This Row],[Col]]&amp;"x"&amp;IF(LEN(InputData[[#This Row],[Alto]])=2,InputData[[#This Row],[Alto]],"0"&amp;InputData[[#This Row],[Alto]])</f>
        <v>1x06</v>
      </c>
    </row>
    <row r="69" spans="1:19" hidden="1" x14ac:dyDescent="0.2">
      <c r="A69" t="s">
        <v>295</v>
      </c>
      <c r="B69" t="s">
        <v>350</v>
      </c>
      <c r="C69" t="s">
        <v>347</v>
      </c>
      <c r="D69" t="s">
        <v>351</v>
      </c>
      <c r="E69" t="s">
        <v>352</v>
      </c>
      <c r="F69" t="str">
        <f>LEFT(InputData[[#This Row],[Referencia]],32)</f>
        <v>MARMOLERIA</v>
      </c>
      <c r="G69" t="s">
        <v>22</v>
      </c>
      <c r="H69" t="s">
        <v>39</v>
      </c>
      <c r="I69" s="22">
        <v>417.64</v>
      </c>
      <c r="J69" t="s">
        <v>9</v>
      </c>
      <c r="K69" t="s">
        <v>23</v>
      </c>
      <c r="L69" t="s">
        <v>23</v>
      </c>
      <c r="M69" s="23">
        <v>5</v>
      </c>
      <c r="N69" t="s">
        <v>19</v>
      </c>
      <c r="O69" s="21">
        <v>1</v>
      </c>
      <c r="P69" s="24">
        <v>6.3217777777777773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6</v>
      </c>
      <c r="S69" t="str">
        <f>InputData[[#This Row],[Col]]&amp;"x"&amp;IF(LEN(InputData[[#This Row],[Alto]])=2,InputData[[#This Row],[Alto]],"0"&amp;InputData[[#This Row],[Alto]])</f>
        <v>1x06</v>
      </c>
    </row>
    <row r="70" spans="1:19" hidden="1" x14ac:dyDescent="0.2">
      <c r="A70" t="s">
        <v>295</v>
      </c>
      <c r="B70" t="s">
        <v>353</v>
      </c>
      <c r="C70" t="s">
        <v>354</v>
      </c>
      <c r="D70" t="s">
        <v>53</v>
      </c>
      <c r="E70" t="s">
        <v>355</v>
      </c>
      <c r="F70" t="str">
        <f>LEFT(InputData[[#This Row],[Referencia]],32)</f>
        <v>PLACAS SALTAPOR</v>
      </c>
      <c r="G70" t="s">
        <v>22</v>
      </c>
      <c r="H70" t="s">
        <v>39</v>
      </c>
      <c r="I70" s="22">
        <v>2088.1999999999998</v>
      </c>
      <c r="J70" t="s">
        <v>9</v>
      </c>
      <c r="K70" t="s">
        <v>23</v>
      </c>
      <c r="L70" t="s">
        <v>23</v>
      </c>
      <c r="M70" s="23">
        <v>1</v>
      </c>
      <c r="N70" t="s">
        <v>19</v>
      </c>
      <c r="O70" s="21">
        <v>5</v>
      </c>
      <c r="P70" s="24">
        <v>6.3217777777777773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6</v>
      </c>
      <c r="S70" t="str">
        <f>InputData[[#This Row],[Col]]&amp;"x"&amp;IF(LEN(InputData[[#This Row],[Alto]])=2,InputData[[#This Row],[Alto]],"0"&amp;InputData[[#This Row],[Alto]])</f>
        <v>5x06</v>
      </c>
    </row>
    <row r="71" spans="1:19" hidden="1" x14ac:dyDescent="0.2">
      <c r="A71" t="s">
        <v>119</v>
      </c>
      <c r="B71" t="s">
        <v>356</v>
      </c>
      <c r="C71" t="s">
        <v>116</v>
      </c>
      <c r="D71" t="s">
        <v>120</v>
      </c>
      <c r="E71" t="s">
        <v>117</v>
      </c>
      <c r="F71" t="str">
        <f>LEFT(InputData[[#This Row],[Referencia]],32)</f>
        <v>CINE ALFA...</v>
      </c>
      <c r="G71" t="s">
        <v>22</v>
      </c>
      <c r="H71" t="s">
        <v>55</v>
      </c>
      <c r="I71" s="22">
        <v>6597.2</v>
      </c>
      <c r="J71" t="s">
        <v>9</v>
      </c>
      <c r="K71" t="s">
        <v>30</v>
      </c>
      <c r="L71" t="s">
        <v>30</v>
      </c>
      <c r="M71" s="23">
        <v>4</v>
      </c>
      <c r="N71" t="s">
        <v>19</v>
      </c>
      <c r="O71" s="21">
        <v>5</v>
      </c>
      <c r="P71" s="24">
        <v>13.433777777777777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13</v>
      </c>
      <c r="S71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7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5" customWidth="1"/>
    <col min="2" max="2" width="15.85546875" style="5" customWidth="1"/>
    <col min="3" max="3" width="3.28515625" style="14" customWidth="1"/>
    <col min="4" max="4" width="11" style="14" bestFit="1" customWidth="1"/>
    <col min="5" max="5" width="11.28515625" style="14" customWidth="1"/>
    <col min="6" max="6" width="5.5703125" style="14" customWidth="1"/>
    <col min="7" max="7" width="40.5703125" style="14" bestFit="1" customWidth="1"/>
    <col min="8" max="8" width="6.7109375" style="14" customWidth="1"/>
    <col min="9" max="9" width="13.5703125" style="14" customWidth="1"/>
    <col min="10" max="10" width="15.85546875" style="14" customWidth="1"/>
    <col min="11" max="11" width="12.140625" style="14" bestFit="1" customWidth="1"/>
    <col min="12" max="12" width="6.5703125" style="3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6" t="s">
        <v>25</v>
      </c>
      <c r="B1" s="6" t="s">
        <v>0</v>
      </c>
      <c r="C1" s="12" t="s">
        <v>31</v>
      </c>
      <c r="D1" s="12" t="s">
        <v>24</v>
      </c>
      <c r="E1" s="12" t="s">
        <v>32</v>
      </c>
      <c r="F1" s="12" t="s">
        <v>26</v>
      </c>
      <c r="G1" s="12" t="s">
        <v>5</v>
      </c>
      <c r="H1" s="12" t="s">
        <v>33</v>
      </c>
      <c r="I1" s="12" t="s">
        <v>27</v>
      </c>
      <c r="J1" s="12" t="s">
        <v>34</v>
      </c>
      <c r="K1" s="12" t="s">
        <v>1</v>
      </c>
      <c r="L1" s="7" t="s">
        <v>35</v>
      </c>
      <c r="N1" s="10" t="s">
        <v>68</v>
      </c>
    </row>
    <row r="2" spans="1:14" ht="21.95" customHeight="1" x14ac:dyDescent="0.2">
      <c r="A2" s="26" t="s">
        <v>48</v>
      </c>
      <c r="B2" s="26" t="s">
        <v>152</v>
      </c>
      <c r="C2" s="25">
        <v>0</v>
      </c>
      <c r="D2" s="25" t="s">
        <v>154</v>
      </c>
      <c r="E2" s="25" t="s">
        <v>28</v>
      </c>
      <c r="F2" s="25" t="s">
        <v>112</v>
      </c>
      <c r="G2" s="25" t="s">
        <v>206</v>
      </c>
      <c r="H2" s="25" t="s">
        <v>9</v>
      </c>
      <c r="I2" s="25" t="s">
        <v>192</v>
      </c>
      <c r="J2" s="25" t="s">
        <v>20</v>
      </c>
      <c r="K2" s="25" t="s">
        <v>289</v>
      </c>
      <c r="L2" s="19">
        <v>1</v>
      </c>
      <c r="M2" s="8"/>
      <c r="N2" s="11" t="str">
        <f>IF(FontColor(L2)&lt;&gt;0,"","Warning")</f>
        <v/>
      </c>
    </row>
    <row r="3" spans="1:14" ht="15" x14ac:dyDescent="0.2">
      <c r="A3" s="31" t="s">
        <v>48</v>
      </c>
      <c r="B3" s="31"/>
      <c r="C3" s="33" t="s">
        <v>103</v>
      </c>
      <c r="D3" s="34"/>
      <c r="E3" s="34"/>
      <c r="F3" s="34"/>
      <c r="G3" s="34"/>
      <c r="H3" s="34"/>
      <c r="I3" s="34"/>
      <c r="J3" s="34"/>
      <c r="K3" s="34"/>
      <c r="L3" s="16">
        <v>1</v>
      </c>
      <c r="M3" s="9"/>
    </row>
    <row r="4" spans="1:14" ht="21.95" customHeight="1" x14ac:dyDescent="0.2">
      <c r="A4" s="31" t="s">
        <v>48</v>
      </c>
      <c r="B4" s="26" t="s">
        <v>21</v>
      </c>
      <c r="C4" s="25">
        <v>27</v>
      </c>
      <c r="D4" s="25" t="s">
        <v>23</v>
      </c>
      <c r="E4" s="25" t="s">
        <v>28</v>
      </c>
      <c r="F4" s="25" t="s">
        <v>29</v>
      </c>
      <c r="G4" s="25" t="s">
        <v>126</v>
      </c>
      <c r="H4" s="25" t="s">
        <v>9</v>
      </c>
      <c r="I4" s="25" t="s">
        <v>53</v>
      </c>
      <c r="J4" s="25" t="s">
        <v>39</v>
      </c>
      <c r="K4" s="25" t="s">
        <v>125</v>
      </c>
      <c r="L4" s="19">
        <v>1</v>
      </c>
    </row>
    <row r="5" spans="1:14" ht="15" x14ac:dyDescent="0.2">
      <c r="A5" s="31" t="s">
        <v>48</v>
      </c>
      <c r="B5" s="31"/>
      <c r="C5" s="33" t="s">
        <v>172</v>
      </c>
      <c r="D5" s="34"/>
      <c r="E5" s="34"/>
      <c r="F5" s="34"/>
      <c r="G5" s="34"/>
      <c r="H5" s="34"/>
      <c r="I5" s="34"/>
      <c r="J5" s="34"/>
      <c r="K5" s="34"/>
      <c r="L5" s="16">
        <v>1</v>
      </c>
    </row>
    <row r="6" spans="1:14" ht="21.95" customHeight="1" x14ac:dyDescent="0.2">
      <c r="A6" s="26" t="s">
        <v>28</v>
      </c>
      <c r="B6" s="26" t="s">
        <v>119</v>
      </c>
      <c r="C6" s="25">
        <v>4</v>
      </c>
      <c r="D6" s="25" t="s">
        <v>30</v>
      </c>
      <c r="E6" s="25" t="s">
        <v>28</v>
      </c>
      <c r="F6" s="25" t="s">
        <v>36</v>
      </c>
      <c r="G6" s="25" t="s">
        <v>117</v>
      </c>
      <c r="H6" s="25" t="s">
        <v>9</v>
      </c>
      <c r="I6" s="25" t="s">
        <v>120</v>
      </c>
      <c r="J6" s="25" t="s">
        <v>55</v>
      </c>
      <c r="K6" s="25" t="s">
        <v>356</v>
      </c>
      <c r="L6" s="19">
        <v>1</v>
      </c>
    </row>
    <row r="7" spans="1:14" ht="15" x14ac:dyDescent="0.2">
      <c r="A7" s="31" t="s">
        <v>28</v>
      </c>
      <c r="B7" s="31"/>
      <c r="C7" s="33" t="s">
        <v>105</v>
      </c>
      <c r="D7" s="34"/>
      <c r="E7" s="34"/>
      <c r="F7" s="34"/>
      <c r="G7" s="34"/>
      <c r="H7" s="34"/>
      <c r="I7" s="34"/>
      <c r="J7" s="34"/>
      <c r="K7" s="34"/>
      <c r="L7" s="16">
        <v>1</v>
      </c>
    </row>
    <row r="8" spans="1:14" ht="21.95" customHeight="1" x14ac:dyDescent="0.2">
      <c r="A8" s="31" t="s">
        <v>28</v>
      </c>
      <c r="B8" s="26" t="s">
        <v>295</v>
      </c>
      <c r="C8" s="25">
        <v>1</v>
      </c>
      <c r="D8" s="25" t="s">
        <v>23</v>
      </c>
      <c r="E8" s="25" t="s">
        <v>28</v>
      </c>
      <c r="F8" s="25" t="s">
        <v>357</v>
      </c>
      <c r="G8" s="25" t="s">
        <v>355</v>
      </c>
      <c r="H8" s="25" t="s">
        <v>9</v>
      </c>
      <c r="I8" s="25" t="s">
        <v>53</v>
      </c>
      <c r="J8" s="25" t="s">
        <v>39</v>
      </c>
      <c r="K8" s="25" t="s">
        <v>353</v>
      </c>
      <c r="L8" s="19">
        <v>1</v>
      </c>
    </row>
    <row r="9" spans="1:14" ht="15" x14ac:dyDescent="0.2">
      <c r="A9" s="31" t="s">
        <v>28</v>
      </c>
      <c r="B9" s="31"/>
      <c r="C9" s="33" t="s">
        <v>358</v>
      </c>
      <c r="D9" s="34"/>
      <c r="E9" s="34"/>
      <c r="F9" s="34"/>
      <c r="G9" s="34"/>
      <c r="H9" s="34"/>
      <c r="I9" s="34"/>
      <c r="J9" s="34"/>
      <c r="K9" s="34"/>
      <c r="L9" s="16">
        <v>1</v>
      </c>
    </row>
    <row r="10" spans="1:14" ht="21.95" customHeight="1" x14ac:dyDescent="0.2">
      <c r="A10" s="31" t="s">
        <v>28</v>
      </c>
      <c r="B10" s="31"/>
      <c r="C10" s="26">
        <v>2</v>
      </c>
      <c r="D10" s="26" t="s">
        <v>23</v>
      </c>
      <c r="E10" s="26" t="s">
        <v>28</v>
      </c>
      <c r="F10" s="25" t="s">
        <v>112</v>
      </c>
      <c r="G10" s="25" t="s">
        <v>299</v>
      </c>
      <c r="H10" s="26" t="s">
        <v>9</v>
      </c>
      <c r="I10" s="25" t="s">
        <v>298</v>
      </c>
      <c r="J10" s="26" t="s">
        <v>39</v>
      </c>
      <c r="K10" s="25" t="s">
        <v>296</v>
      </c>
      <c r="L10" s="19">
        <v>1</v>
      </c>
      <c r="N10" s="11" t="str">
        <f>IF(FontColor(L10)&lt;&gt;0,"","Warning")</f>
        <v/>
      </c>
    </row>
    <row r="11" spans="1:14" ht="21.95" customHeight="1" x14ac:dyDescent="0.2">
      <c r="A11" s="31" t="s">
        <v>28</v>
      </c>
      <c r="B11" s="31"/>
      <c r="C11" s="28"/>
      <c r="D11" s="28"/>
      <c r="E11" s="28" t="s">
        <v>28</v>
      </c>
      <c r="F11" s="25" t="s">
        <v>203</v>
      </c>
      <c r="G11" s="25" t="s">
        <v>334</v>
      </c>
      <c r="H11" s="27" t="s">
        <v>9</v>
      </c>
      <c r="I11" s="25" t="s">
        <v>333</v>
      </c>
      <c r="J11" s="27" t="s">
        <v>39</v>
      </c>
      <c r="K11" s="25" t="s">
        <v>331</v>
      </c>
      <c r="L11" s="19">
        <v>1</v>
      </c>
    </row>
    <row r="12" spans="1:14" ht="15" x14ac:dyDescent="0.2">
      <c r="A12" s="31" t="s">
        <v>28</v>
      </c>
      <c r="B12" s="31"/>
      <c r="C12" s="33" t="s">
        <v>359</v>
      </c>
      <c r="D12" s="34"/>
      <c r="E12" s="34"/>
      <c r="F12" s="34"/>
      <c r="G12" s="34"/>
      <c r="H12" s="34"/>
      <c r="I12" s="34"/>
      <c r="J12" s="34"/>
      <c r="K12" s="34"/>
      <c r="L12" s="16">
        <v>2</v>
      </c>
    </row>
    <row r="13" spans="1:14" ht="21.95" customHeight="1" x14ac:dyDescent="0.2">
      <c r="A13" s="31" t="s">
        <v>28</v>
      </c>
      <c r="B13" s="31"/>
      <c r="C13" s="26">
        <v>3</v>
      </c>
      <c r="D13" s="26" t="s">
        <v>23</v>
      </c>
      <c r="E13" s="26" t="s">
        <v>28</v>
      </c>
      <c r="F13" s="25" t="s">
        <v>69</v>
      </c>
      <c r="G13" s="25" t="s">
        <v>314</v>
      </c>
      <c r="H13" s="26" t="s">
        <v>9</v>
      </c>
      <c r="I13" s="25" t="s">
        <v>313</v>
      </c>
      <c r="J13" s="26" t="s">
        <v>39</v>
      </c>
      <c r="K13" s="25" t="s">
        <v>312</v>
      </c>
      <c r="L13" s="19">
        <v>1</v>
      </c>
    </row>
    <row r="14" spans="1:14" ht="21.95" customHeight="1" x14ac:dyDescent="0.2">
      <c r="A14" s="31" t="s">
        <v>28</v>
      </c>
      <c r="B14" s="31"/>
      <c r="C14" s="28"/>
      <c r="D14" s="28"/>
      <c r="E14" s="28" t="s">
        <v>28</v>
      </c>
      <c r="F14" s="26" t="s">
        <v>112</v>
      </c>
      <c r="G14" s="25" t="s">
        <v>311</v>
      </c>
      <c r="H14" s="27" t="s">
        <v>9</v>
      </c>
      <c r="I14" s="25" t="s">
        <v>310</v>
      </c>
      <c r="J14" s="27" t="s">
        <v>39</v>
      </c>
      <c r="K14" s="25" t="s">
        <v>308</v>
      </c>
      <c r="L14" s="19">
        <v>1</v>
      </c>
    </row>
    <row r="15" spans="1:14" ht="21.95" customHeight="1" x14ac:dyDescent="0.2">
      <c r="A15" s="31" t="s">
        <v>28</v>
      </c>
      <c r="B15" s="31"/>
      <c r="C15" s="28"/>
      <c r="D15" s="28"/>
      <c r="E15" s="28" t="s">
        <v>28</v>
      </c>
      <c r="F15" s="28"/>
      <c r="G15" s="25" t="s">
        <v>338</v>
      </c>
      <c r="H15" s="27" t="s">
        <v>9</v>
      </c>
      <c r="I15" s="25" t="s">
        <v>337</v>
      </c>
      <c r="J15" s="27" t="s">
        <v>39</v>
      </c>
      <c r="K15" s="25" t="s">
        <v>335</v>
      </c>
      <c r="L15" s="19">
        <v>1</v>
      </c>
    </row>
    <row r="16" spans="1:14" ht="15" x14ac:dyDescent="0.2">
      <c r="A16" s="31" t="s">
        <v>28</v>
      </c>
      <c r="B16" s="31"/>
      <c r="C16" s="33" t="s">
        <v>104</v>
      </c>
      <c r="D16" s="34"/>
      <c r="E16" s="34"/>
      <c r="F16" s="34"/>
      <c r="G16" s="34"/>
      <c r="H16" s="34"/>
      <c r="I16" s="34"/>
      <c r="J16" s="34"/>
      <c r="K16" s="34"/>
      <c r="L16" s="16">
        <v>3</v>
      </c>
    </row>
    <row r="17" spans="1:12" ht="21.95" customHeight="1" x14ac:dyDescent="0.2">
      <c r="A17" s="31" t="s">
        <v>28</v>
      </c>
      <c r="B17" s="31"/>
      <c r="C17" s="26">
        <v>4</v>
      </c>
      <c r="D17" s="26" t="s">
        <v>23</v>
      </c>
      <c r="E17" s="26" t="s">
        <v>28</v>
      </c>
      <c r="F17" s="25" t="s">
        <v>101</v>
      </c>
      <c r="G17" s="25" t="s">
        <v>326</v>
      </c>
      <c r="H17" s="26" t="s">
        <v>9</v>
      </c>
      <c r="I17" s="25" t="s">
        <v>325</v>
      </c>
      <c r="J17" s="26" t="s">
        <v>39</v>
      </c>
      <c r="K17" s="25" t="s">
        <v>323</v>
      </c>
      <c r="L17" s="19">
        <v>1</v>
      </c>
    </row>
    <row r="18" spans="1:12" ht="21.95" customHeight="1" x14ac:dyDescent="0.2">
      <c r="A18" s="31" t="s">
        <v>28</v>
      </c>
      <c r="B18" s="31"/>
      <c r="C18" s="28"/>
      <c r="D18" s="28"/>
      <c r="E18" s="28" t="s">
        <v>28</v>
      </c>
      <c r="F18" s="25" t="s">
        <v>174</v>
      </c>
      <c r="G18" s="25" t="s">
        <v>303</v>
      </c>
      <c r="H18" s="27" t="s">
        <v>9</v>
      </c>
      <c r="I18" s="25" t="s">
        <v>302</v>
      </c>
      <c r="J18" s="27" t="s">
        <v>39</v>
      </c>
      <c r="K18" s="25" t="s">
        <v>300</v>
      </c>
      <c r="L18" s="19">
        <v>1</v>
      </c>
    </row>
    <row r="19" spans="1:12" ht="21.95" customHeight="1" x14ac:dyDescent="0.2">
      <c r="A19" s="31" t="s">
        <v>28</v>
      </c>
      <c r="B19" s="31"/>
      <c r="C19" s="28"/>
      <c r="D19" s="28"/>
      <c r="E19" s="28" t="s">
        <v>28</v>
      </c>
      <c r="F19" s="25" t="s">
        <v>203</v>
      </c>
      <c r="G19" s="25" t="s">
        <v>345</v>
      </c>
      <c r="H19" s="27" t="s">
        <v>9</v>
      </c>
      <c r="I19" s="25" t="s">
        <v>344</v>
      </c>
      <c r="J19" s="27" t="s">
        <v>39</v>
      </c>
      <c r="K19" s="25" t="s">
        <v>342</v>
      </c>
      <c r="L19" s="19">
        <v>1</v>
      </c>
    </row>
    <row r="20" spans="1:12" ht="15" x14ac:dyDescent="0.2">
      <c r="A20" s="31" t="s">
        <v>28</v>
      </c>
      <c r="B20" s="31"/>
      <c r="C20" s="33" t="s">
        <v>105</v>
      </c>
      <c r="D20" s="34"/>
      <c r="E20" s="34"/>
      <c r="F20" s="34"/>
      <c r="G20" s="34"/>
      <c r="H20" s="34"/>
      <c r="I20" s="34"/>
      <c r="J20" s="34"/>
      <c r="K20" s="34"/>
      <c r="L20" s="16">
        <v>3</v>
      </c>
    </row>
    <row r="21" spans="1:12" ht="21.95" customHeight="1" x14ac:dyDescent="0.2">
      <c r="A21" s="31" t="s">
        <v>28</v>
      </c>
      <c r="B21" s="31"/>
      <c r="C21" s="26">
        <v>5</v>
      </c>
      <c r="D21" s="26" t="s">
        <v>23</v>
      </c>
      <c r="E21" s="26" t="s">
        <v>28</v>
      </c>
      <c r="F21" s="26" t="s">
        <v>360</v>
      </c>
      <c r="G21" s="25" t="s">
        <v>349</v>
      </c>
      <c r="H21" s="26" t="s">
        <v>9</v>
      </c>
      <c r="I21" s="25" t="s">
        <v>348</v>
      </c>
      <c r="J21" s="26" t="s">
        <v>39</v>
      </c>
      <c r="K21" s="25" t="s">
        <v>346</v>
      </c>
      <c r="L21" s="19">
        <v>1</v>
      </c>
    </row>
    <row r="22" spans="1:12" ht="21.95" customHeight="1" x14ac:dyDescent="0.2">
      <c r="A22" s="31" t="s">
        <v>28</v>
      </c>
      <c r="B22" s="31"/>
      <c r="C22" s="28"/>
      <c r="D22" s="28"/>
      <c r="E22" s="28" t="s">
        <v>28</v>
      </c>
      <c r="F22" s="28"/>
      <c r="G22" s="25" t="s">
        <v>352</v>
      </c>
      <c r="H22" s="27" t="s">
        <v>9</v>
      </c>
      <c r="I22" s="25" t="s">
        <v>351</v>
      </c>
      <c r="J22" s="27" t="s">
        <v>39</v>
      </c>
      <c r="K22" s="25" t="s">
        <v>350</v>
      </c>
      <c r="L22" s="19">
        <v>1</v>
      </c>
    </row>
    <row r="23" spans="1:12" ht="21.95" customHeight="1" x14ac:dyDescent="0.2">
      <c r="A23" s="31" t="s">
        <v>28</v>
      </c>
      <c r="B23" s="31"/>
      <c r="C23" s="28"/>
      <c r="D23" s="28"/>
      <c r="E23" s="28" t="s">
        <v>28</v>
      </c>
      <c r="F23" s="25" t="s">
        <v>112</v>
      </c>
      <c r="G23" s="25" t="s">
        <v>318</v>
      </c>
      <c r="H23" s="27" t="s">
        <v>9</v>
      </c>
      <c r="I23" s="25" t="s">
        <v>317</v>
      </c>
      <c r="J23" s="27" t="s">
        <v>39</v>
      </c>
      <c r="K23" s="25" t="s">
        <v>315</v>
      </c>
      <c r="L23" s="19">
        <v>1</v>
      </c>
    </row>
    <row r="24" spans="1:12" ht="21.95" customHeight="1" x14ac:dyDescent="0.2">
      <c r="A24" s="31" t="s">
        <v>28</v>
      </c>
      <c r="B24" s="31"/>
      <c r="C24" s="28"/>
      <c r="D24" s="28"/>
      <c r="E24" s="28" t="s">
        <v>28</v>
      </c>
      <c r="F24" s="25" t="s">
        <v>357</v>
      </c>
      <c r="G24" s="25" t="s">
        <v>322</v>
      </c>
      <c r="H24" s="27" t="s">
        <v>9</v>
      </c>
      <c r="I24" s="25" t="s">
        <v>321</v>
      </c>
      <c r="J24" s="27" t="s">
        <v>39</v>
      </c>
      <c r="K24" s="25" t="s">
        <v>319</v>
      </c>
      <c r="L24" s="19">
        <v>1</v>
      </c>
    </row>
    <row r="25" spans="1:12" ht="15" x14ac:dyDescent="0.2">
      <c r="A25" s="31" t="s">
        <v>28</v>
      </c>
      <c r="B25" s="31"/>
      <c r="C25" s="33" t="s">
        <v>171</v>
      </c>
      <c r="D25" s="34"/>
      <c r="E25" s="34"/>
      <c r="F25" s="34"/>
      <c r="G25" s="34"/>
      <c r="H25" s="34"/>
      <c r="I25" s="34"/>
      <c r="J25" s="34"/>
      <c r="K25" s="34"/>
      <c r="L25" s="16">
        <v>4</v>
      </c>
    </row>
    <row r="26" spans="1:12" ht="21.95" customHeight="1" x14ac:dyDescent="0.2">
      <c r="A26" s="31" t="s">
        <v>28</v>
      </c>
      <c r="B26" s="31"/>
      <c r="C26" s="26">
        <v>6</v>
      </c>
      <c r="D26" s="26" t="s">
        <v>23</v>
      </c>
      <c r="E26" s="26" t="s">
        <v>28</v>
      </c>
      <c r="F26" s="25" t="s">
        <v>112</v>
      </c>
      <c r="G26" s="25" t="s">
        <v>330</v>
      </c>
      <c r="H26" s="26" t="s">
        <v>9</v>
      </c>
      <c r="I26" s="25" t="s">
        <v>329</v>
      </c>
      <c r="J26" s="26" t="s">
        <v>39</v>
      </c>
      <c r="K26" s="25" t="s">
        <v>327</v>
      </c>
      <c r="L26" s="19">
        <v>1</v>
      </c>
    </row>
    <row r="27" spans="1:12" ht="21.95" customHeight="1" x14ac:dyDescent="0.2">
      <c r="A27" s="31" t="s">
        <v>28</v>
      </c>
      <c r="B27" s="31"/>
      <c r="C27" s="28"/>
      <c r="D27" s="28"/>
      <c r="E27" s="28" t="s">
        <v>28</v>
      </c>
      <c r="F27" s="25" t="s">
        <v>361</v>
      </c>
      <c r="G27" s="25" t="s">
        <v>307</v>
      </c>
      <c r="H27" s="27" t="s">
        <v>9</v>
      </c>
      <c r="I27" s="25" t="s">
        <v>306</v>
      </c>
      <c r="J27" s="27" t="s">
        <v>39</v>
      </c>
      <c r="K27" s="25" t="s">
        <v>304</v>
      </c>
      <c r="L27" s="19">
        <v>1</v>
      </c>
    </row>
    <row r="28" spans="1:12" ht="15" x14ac:dyDescent="0.2">
      <c r="A28" s="31" t="s">
        <v>28</v>
      </c>
      <c r="B28" s="31"/>
      <c r="C28" s="33" t="s">
        <v>362</v>
      </c>
      <c r="D28" s="34"/>
      <c r="E28" s="34"/>
      <c r="F28" s="34"/>
      <c r="G28" s="34"/>
      <c r="H28" s="34"/>
      <c r="I28" s="34"/>
      <c r="J28" s="34"/>
      <c r="K28" s="34"/>
      <c r="L28" s="16">
        <v>2</v>
      </c>
    </row>
    <row r="29" spans="1:12" ht="21.95" customHeight="1" x14ac:dyDescent="0.2">
      <c r="A29" s="31" t="s">
        <v>28</v>
      </c>
      <c r="B29" s="31"/>
      <c r="C29" s="25">
        <v>7</v>
      </c>
      <c r="D29" s="25" t="s">
        <v>23</v>
      </c>
      <c r="E29" s="25" t="s">
        <v>28</v>
      </c>
      <c r="F29" s="25" t="s">
        <v>29</v>
      </c>
      <c r="G29" s="25" t="s">
        <v>341</v>
      </c>
      <c r="H29" s="25" t="s">
        <v>9</v>
      </c>
      <c r="I29" s="25" t="s">
        <v>28</v>
      </c>
      <c r="J29" s="25" t="s">
        <v>20</v>
      </c>
      <c r="K29" s="25" t="s">
        <v>339</v>
      </c>
      <c r="L29" s="19">
        <v>1</v>
      </c>
    </row>
    <row r="30" spans="1:12" ht="15" x14ac:dyDescent="0.2">
      <c r="A30" s="31" t="s">
        <v>28</v>
      </c>
      <c r="B30" s="31"/>
      <c r="C30" s="33" t="s">
        <v>122</v>
      </c>
      <c r="D30" s="34"/>
      <c r="E30" s="34"/>
      <c r="F30" s="34"/>
      <c r="G30" s="34"/>
      <c r="H30" s="34"/>
      <c r="I30" s="34"/>
      <c r="J30" s="34"/>
      <c r="K30" s="34"/>
      <c r="L30" s="16">
        <v>1</v>
      </c>
    </row>
    <row r="31" spans="1:12" ht="21.95" customHeight="1" x14ac:dyDescent="0.2">
      <c r="A31" s="31" t="s">
        <v>28</v>
      </c>
      <c r="B31" s="26" t="s">
        <v>152</v>
      </c>
      <c r="C31" s="25">
        <v>0</v>
      </c>
      <c r="D31" s="25" t="s">
        <v>154</v>
      </c>
      <c r="E31" s="25" t="s">
        <v>28</v>
      </c>
      <c r="F31" s="25" t="s">
        <v>198</v>
      </c>
      <c r="G31" s="25" t="s">
        <v>294</v>
      </c>
      <c r="H31" s="25" t="s">
        <v>38</v>
      </c>
      <c r="I31" s="25" t="s">
        <v>293</v>
      </c>
      <c r="J31" s="25" t="s">
        <v>39</v>
      </c>
      <c r="K31" s="25" t="s">
        <v>292</v>
      </c>
      <c r="L31" s="19">
        <v>1</v>
      </c>
    </row>
    <row r="32" spans="1:12" ht="15" x14ac:dyDescent="0.2">
      <c r="A32" s="31" t="s">
        <v>28</v>
      </c>
      <c r="B32" s="31"/>
      <c r="C32" s="33" t="s">
        <v>103</v>
      </c>
      <c r="D32" s="34"/>
      <c r="E32" s="34"/>
      <c r="F32" s="34"/>
      <c r="G32" s="34"/>
      <c r="H32" s="34"/>
      <c r="I32" s="34"/>
      <c r="J32" s="34"/>
      <c r="K32" s="34"/>
      <c r="L32" s="16">
        <v>1</v>
      </c>
    </row>
    <row r="33" spans="1:12" ht="21.95" customHeight="1" x14ac:dyDescent="0.2">
      <c r="A33" s="31" t="s">
        <v>28</v>
      </c>
      <c r="B33" s="26" t="s">
        <v>56</v>
      </c>
      <c r="C33" s="26">
        <v>0</v>
      </c>
      <c r="D33" s="26" t="s">
        <v>61</v>
      </c>
      <c r="E33" s="26" t="s">
        <v>28</v>
      </c>
      <c r="F33" s="26" t="s">
        <v>63</v>
      </c>
      <c r="G33" s="25" t="s">
        <v>113</v>
      </c>
      <c r="H33" s="26" t="s">
        <v>38</v>
      </c>
      <c r="I33" s="26" t="s">
        <v>28</v>
      </c>
      <c r="J33" s="26" t="s">
        <v>20</v>
      </c>
      <c r="K33" s="25" t="s">
        <v>115</v>
      </c>
      <c r="L33" s="19">
        <v>1</v>
      </c>
    </row>
    <row r="34" spans="1:12" ht="21.95" customHeight="1" x14ac:dyDescent="0.2">
      <c r="A34" s="31" t="s">
        <v>28</v>
      </c>
      <c r="B34" s="31"/>
      <c r="C34" s="28"/>
      <c r="D34" s="28"/>
      <c r="E34" s="28" t="s">
        <v>28</v>
      </c>
      <c r="F34" s="28"/>
      <c r="G34" s="25" t="s">
        <v>114</v>
      </c>
      <c r="H34" s="27" t="s">
        <v>38</v>
      </c>
      <c r="I34" s="27" t="s">
        <v>28</v>
      </c>
      <c r="J34" s="27" t="s">
        <v>20</v>
      </c>
      <c r="K34" s="25" t="s">
        <v>110</v>
      </c>
      <c r="L34" s="19">
        <v>1</v>
      </c>
    </row>
    <row r="35" spans="1:12" ht="21.95" customHeight="1" x14ac:dyDescent="0.2">
      <c r="A35" s="31" t="s">
        <v>28</v>
      </c>
      <c r="B35" s="31"/>
      <c r="C35" s="28"/>
      <c r="D35" s="28"/>
      <c r="E35" s="28" t="s">
        <v>28</v>
      </c>
      <c r="F35" s="25" t="s">
        <v>64</v>
      </c>
      <c r="G35" s="25" t="s">
        <v>145</v>
      </c>
      <c r="H35" s="27" t="s">
        <v>38</v>
      </c>
      <c r="I35" s="27" t="s">
        <v>28</v>
      </c>
      <c r="J35" s="27" t="s">
        <v>20</v>
      </c>
      <c r="K35" s="25" t="s">
        <v>142</v>
      </c>
      <c r="L35" s="19">
        <v>1</v>
      </c>
    </row>
    <row r="36" spans="1:12" ht="21.95" customHeight="1" x14ac:dyDescent="0.2">
      <c r="A36" s="31" t="s">
        <v>28</v>
      </c>
      <c r="B36" s="31"/>
      <c r="C36" s="28"/>
      <c r="D36" s="28"/>
      <c r="E36" s="28" t="s">
        <v>28</v>
      </c>
      <c r="F36" s="25" t="s">
        <v>72</v>
      </c>
      <c r="G36" s="25" t="s">
        <v>94</v>
      </c>
      <c r="H36" s="27" t="s">
        <v>38</v>
      </c>
      <c r="I36" s="27" t="s">
        <v>28</v>
      </c>
      <c r="J36" s="27" t="s">
        <v>20</v>
      </c>
      <c r="K36" s="25" t="s">
        <v>99</v>
      </c>
      <c r="L36" s="19">
        <v>1</v>
      </c>
    </row>
    <row r="37" spans="1:12" ht="21.95" customHeight="1" x14ac:dyDescent="0.2">
      <c r="A37" s="31" t="s">
        <v>28</v>
      </c>
      <c r="B37" s="31"/>
      <c r="C37" s="28"/>
      <c r="D37" s="25" t="s">
        <v>60</v>
      </c>
      <c r="E37" s="27" t="s">
        <v>28</v>
      </c>
      <c r="F37" s="25" t="s">
        <v>64</v>
      </c>
      <c r="G37" s="25" t="s">
        <v>59</v>
      </c>
      <c r="H37" s="27" t="s">
        <v>38</v>
      </c>
      <c r="I37" s="25" t="s">
        <v>137</v>
      </c>
      <c r="J37" s="25" t="s">
        <v>39</v>
      </c>
      <c r="K37" s="25" t="s">
        <v>136</v>
      </c>
      <c r="L37" s="19">
        <v>1</v>
      </c>
    </row>
    <row r="38" spans="1:12" ht="21.95" customHeight="1" x14ac:dyDescent="0.2">
      <c r="A38" s="31" t="s">
        <v>28</v>
      </c>
      <c r="B38" s="31"/>
      <c r="C38" s="28"/>
      <c r="D38" s="26" t="s">
        <v>67</v>
      </c>
      <c r="E38" s="27" t="s">
        <v>28</v>
      </c>
      <c r="F38" s="25" t="s">
        <v>62</v>
      </c>
      <c r="G38" s="25" t="s">
        <v>146</v>
      </c>
      <c r="H38" s="27" t="s">
        <v>38</v>
      </c>
      <c r="I38" s="26" t="s">
        <v>28</v>
      </c>
      <c r="J38" s="26" t="s">
        <v>20</v>
      </c>
      <c r="K38" s="25" t="s">
        <v>288</v>
      </c>
      <c r="L38" s="19">
        <v>1</v>
      </c>
    </row>
    <row r="39" spans="1:12" ht="21.95" customHeight="1" x14ac:dyDescent="0.2">
      <c r="A39" s="31" t="s">
        <v>28</v>
      </c>
      <c r="B39" s="31"/>
      <c r="C39" s="28"/>
      <c r="D39" s="28"/>
      <c r="E39" s="28" t="s">
        <v>28</v>
      </c>
      <c r="F39" s="25" t="s">
        <v>63</v>
      </c>
      <c r="G39" s="25" t="s">
        <v>91</v>
      </c>
      <c r="H39" s="27" t="s">
        <v>38</v>
      </c>
      <c r="I39" s="27" t="s">
        <v>28</v>
      </c>
      <c r="J39" s="27" t="s">
        <v>20</v>
      </c>
      <c r="K39" s="25" t="s">
        <v>88</v>
      </c>
      <c r="L39" s="19">
        <v>1</v>
      </c>
    </row>
    <row r="40" spans="1:12" ht="21.95" customHeight="1" x14ac:dyDescent="0.2">
      <c r="A40" s="31" t="s">
        <v>28</v>
      </c>
      <c r="B40" s="31"/>
      <c r="C40" s="28"/>
      <c r="D40" s="26" t="s">
        <v>75</v>
      </c>
      <c r="E40" s="27" t="s">
        <v>28</v>
      </c>
      <c r="F40" s="26" t="s">
        <v>76</v>
      </c>
      <c r="G40" s="25" t="s">
        <v>80</v>
      </c>
      <c r="H40" s="27" t="s">
        <v>38</v>
      </c>
      <c r="I40" s="27" t="s">
        <v>28</v>
      </c>
      <c r="J40" s="27" t="s">
        <v>20</v>
      </c>
      <c r="K40" s="25" t="s">
        <v>133</v>
      </c>
      <c r="L40" s="19">
        <v>1</v>
      </c>
    </row>
    <row r="41" spans="1:12" ht="21.95" customHeight="1" x14ac:dyDescent="0.2">
      <c r="A41" s="31" t="s">
        <v>28</v>
      </c>
      <c r="B41" s="31"/>
      <c r="C41" s="28"/>
      <c r="D41" s="28"/>
      <c r="E41" s="28" t="s">
        <v>28</v>
      </c>
      <c r="F41" s="28"/>
      <c r="G41" s="25" t="s">
        <v>155</v>
      </c>
      <c r="H41" s="25" t="s">
        <v>9</v>
      </c>
      <c r="I41" s="27" t="s">
        <v>28</v>
      </c>
      <c r="J41" s="27" t="s">
        <v>20</v>
      </c>
      <c r="K41" s="25" t="s">
        <v>149</v>
      </c>
      <c r="L41" s="19">
        <v>1</v>
      </c>
    </row>
    <row r="42" spans="1:12" ht="21.95" customHeight="1" x14ac:dyDescent="0.2">
      <c r="A42" s="31" t="s">
        <v>28</v>
      </c>
      <c r="B42" s="31"/>
      <c r="C42" s="28"/>
      <c r="D42" s="26" t="s">
        <v>141</v>
      </c>
      <c r="E42" s="27" t="s">
        <v>28</v>
      </c>
      <c r="F42" s="26" t="s">
        <v>62</v>
      </c>
      <c r="G42" s="25" t="s">
        <v>160</v>
      </c>
      <c r="H42" s="26" t="s">
        <v>38</v>
      </c>
      <c r="I42" s="27" t="s">
        <v>28</v>
      </c>
      <c r="J42" s="27" t="s">
        <v>20</v>
      </c>
      <c r="K42" s="25" t="s">
        <v>161</v>
      </c>
      <c r="L42" s="19">
        <v>1</v>
      </c>
    </row>
    <row r="43" spans="1:12" ht="21.95" customHeight="1" x14ac:dyDescent="0.2">
      <c r="A43" s="31" t="s">
        <v>28</v>
      </c>
      <c r="B43" s="31"/>
      <c r="C43" s="28"/>
      <c r="D43" s="28"/>
      <c r="E43" s="28" t="s">
        <v>28</v>
      </c>
      <c r="F43" s="28"/>
      <c r="G43" s="25" t="s">
        <v>147</v>
      </c>
      <c r="H43" s="27" t="s">
        <v>38</v>
      </c>
      <c r="I43" s="27" t="s">
        <v>28</v>
      </c>
      <c r="J43" s="27" t="s">
        <v>20</v>
      </c>
      <c r="K43" s="25" t="s">
        <v>138</v>
      </c>
      <c r="L43" s="19">
        <v>1</v>
      </c>
    </row>
    <row r="44" spans="1:12" ht="21.95" customHeight="1" x14ac:dyDescent="0.2">
      <c r="A44" s="31" t="s">
        <v>28</v>
      </c>
      <c r="B44" s="31"/>
      <c r="C44" s="28"/>
      <c r="D44" s="26" t="s">
        <v>98</v>
      </c>
      <c r="E44" s="27" t="s">
        <v>28</v>
      </c>
      <c r="F44" s="26" t="s">
        <v>63</v>
      </c>
      <c r="G44" s="26" t="s">
        <v>100</v>
      </c>
      <c r="H44" s="27" t="s">
        <v>38</v>
      </c>
      <c r="I44" s="27" t="s">
        <v>28</v>
      </c>
      <c r="J44" s="27" t="s">
        <v>20</v>
      </c>
      <c r="K44" s="25" t="s">
        <v>95</v>
      </c>
      <c r="L44" s="19">
        <v>1</v>
      </c>
    </row>
    <row r="45" spans="1:12" ht="21.95" customHeight="1" x14ac:dyDescent="0.2">
      <c r="A45" s="31" t="s">
        <v>28</v>
      </c>
      <c r="B45" s="31"/>
      <c r="C45" s="28"/>
      <c r="D45" s="28"/>
      <c r="E45" s="28" t="s">
        <v>28</v>
      </c>
      <c r="F45" s="28"/>
      <c r="G45" s="28"/>
      <c r="H45" s="28" t="s">
        <v>38</v>
      </c>
      <c r="I45" s="28" t="s">
        <v>28</v>
      </c>
      <c r="J45" s="28" t="s">
        <v>20</v>
      </c>
      <c r="K45" s="18" t="s">
        <v>102</v>
      </c>
      <c r="L45" s="20">
        <v>1</v>
      </c>
    </row>
    <row r="46" spans="1:12" ht="21.95" customHeight="1" x14ac:dyDescent="0.2">
      <c r="A46" s="31" t="s">
        <v>28</v>
      </c>
      <c r="B46" s="31"/>
      <c r="C46" s="28"/>
      <c r="D46" s="25" t="s">
        <v>70</v>
      </c>
      <c r="E46" s="27" t="s">
        <v>28</v>
      </c>
      <c r="F46" s="25" t="s">
        <v>64</v>
      </c>
      <c r="G46" s="25" t="s">
        <v>87</v>
      </c>
      <c r="H46" s="27" t="s">
        <v>38</v>
      </c>
      <c r="I46" s="27" t="s">
        <v>28</v>
      </c>
      <c r="J46" s="27" t="s">
        <v>20</v>
      </c>
      <c r="K46" s="25" t="s">
        <v>118</v>
      </c>
      <c r="L46" s="19">
        <v>1</v>
      </c>
    </row>
    <row r="47" spans="1:12" ht="15" x14ac:dyDescent="0.2">
      <c r="A47" s="31" t="s">
        <v>28</v>
      </c>
      <c r="B47" s="31"/>
      <c r="C47" s="33" t="s">
        <v>103</v>
      </c>
      <c r="D47" s="34"/>
      <c r="E47" s="34"/>
      <c r="F47" s="34"/>
      <c r="G47" s="34"/>
      <c r="H47" s="34"/>
      <c r="I47" s="34"/>
      <c r="J47" s="34"/>
      <c r="K47" s="34"/>
      <c r="L47" s="16">
        <v>14</v>
      </c>
    </row>
    <row r="48" spans="1:12" ht="21.95" customHeight="1" x14ac:dyDescent="0.2">
      <c r="A48" s="31" t="s">
        <v>28</v>
      </c>
      <c r="B48" s="26" t="s">
        <v>21</v>
      </c>
      <c r="C48" s="25">
        <v>0</v>
      </c>
      <c r="D48" s="25" t="s">
        <v>47</v>
      </c>
      <c r="E48" s="25" t="s">
        <v>28</v>
      </c>
      <c r="F48" s="25" t="s">
        <v>63</v>
      </c>
      <c r="G48" s="25" t="s">
        <v>50</v>
      </c>
      <c r="H48" s="25" t="s">
        <v>9</v>
      </c>
      <c r="I48" s="25" t="s">
        <v>128</v>
      </c>
      <c r="J48" s="25" t="s">
        <v>39</v>
      </c>
      <c r="K48" s="25" t="s">
        <v>127</v>
      </c>
      <c r="L48" s="19">
        <v>1</v>
      </c>
    </row>
    <row r="49" spans="1:12" ht="15" x14ac:dyDescent="0.2">
      <c r="A49" s="31" t="s">
        <v>28</v>
      </c>
      <c r="B49" s="31"/>
      <c r="C49" s="33" t="s">
        <v>103</v>
      </c>
      <c r="D49" s="34"/>
      <c r="E49" s="34"/>
      <c r="F49" s="34"/>
      <c r="G49" s="34"/>
      <c r="H49" s="34"/>
      <c r="I49" s="34"/>
      <c r="J49" s="34"/>
      <c r="K49" s="34"/>
      <c r="L49" s="16">
        <v>1</v>
      </c>
    </row>
    <row r="50" spans="1:12" ht="21.95" customHeight="1" x14ac:dyDescent="0.2">
      <c r="A50" s="31" t="s">
        <v>28</v>
      </c>
      <c r="B50" s="31"/>
      <c r="C50" s="25">
        <v>3</v>
      </c>
      <c r="D50" s="25" t="s">
        <v>254</v>
      </c>
      <c r="E50" s="25" t="s">
        <v>28</v>
      </c>
      <c r="F50" s="25" t="s">
        <v>29</v>
      </c>
      <c r="G50" s="25" t="s">
        <v>376</v>
      </c>
      <c r="H50" s="25" t="s">
        <v>9</v>
      </c>
      <c r="I50" s="25" t="s">
        <v>53</v>
      </c>
      <c r="J50" s="25" t="s">
        <v>39</v>
      </c>
      <c r="K50" s="25" t="s">
        <v>252</v>
      </c>
      <c r="L50" s="19">
        <v>1</v>
      </c>
    </row>
    <row r="51" spans="1:12" ht="15" x14ac:dyDescent="0.2">
      <c r="A51" s="31" t="s">
        <v>28</v>
      </c>
      <c r="B51" s="31"/>
      <c r="C51" s="33" t="s">
        <v>104</v>
      </c>
      <c r="D51" s="34"/>
      <c r="E51" s="34"/>
      <c r="F51" s="34"/>
      <c r="G51" s="34"/>
      <c r="H51" s="34"/>
      <c r="I51" s="34"/>
      <c r="J51" s="34"/>
      <c r="K51" s="34"/>
      <c r="L51" s="16">
        <v>1</v>
      </c>
    </row>
    <row r="52" spans="1:12" ht="21.95" customHeight="1" x14ac:dyDescent="0.2">
      <c r="A52" s="31" t="s">
        <v>28</v>
      </c>
      <c r="B52" s="31"/>
      <c r="C52" s="25">
        <v>4</v>
      </c>
      <c r="D52" s="25" t="s">
        <v>121</v>
      </c>
      <c r="E52" s="25" t="s">
        <v>363</v>
      </c>
      <c r="F52" s="25" t="s">
        <v>364</v>
      </c>
      <c r="G52" s="25" t="s">
        <v>286</v>
      </c>
      <c r="H52" s="25" t="s">
        <v>38</v>
      </c>
      <c r="I52" s="25" t="s">
        <v>166</v>
      </c>
      <c r="J52" s="25" t="s">
        <v>39</v>
      </c>
      <c r="K52" s="25" t="s">
        <v>285</v>
      </c>
      <c r="L52" s="19">
        <v>1</v>
      </c>
    </row>
    <row r="53" spans="1:12" ht="15" x14ac:dyDescent="0.2">
      <c r="A53" s="31" t="s">
        <v>28</v>
      </c>
      <c r="B53" s="31"/>
      <c r="C53" s="33" t="s">
        <v>105</v>
      </c>
      <c r="D53" s="34"/>
      <c r="E53" s="34"/>
      <c r="F53" s="34"/>
      <c r="G53" s="34"/>
      <c r="H53" s="34"/>
      <c r="I53" s="34"/>
      <c r="J53" s="34"/>
      <c r="K53" s="34"/>
      <c r="L53" s="16">
        <v>1</v>
      </c>
    </row>
    <row r="54" spans="1:12" ht="21.95" customHeight="1" x14ac:dyDescent="0.2">
      <c r="A54" s="31" t="s">
        <v>28</v>
      </c>
      <c r="B54" s="31"/>
      <c r="C54" s="25">
        <v>7</v>
      </c>
      <c r="D54" s="25" t="s">
        <v>121</v>
      </c>
      <c r="E54" s="25" t="s">
        <v>28</v>
      </c>
      <c r="F54" s="25" t="s">
        <v>201</v>
      </c>
      <c r="G54" s="25" t="s">
        <v>195</v>
      </c>
      <c r="H54" s="25" t="s">
        <v>9</v>
      </c>
      <c r="I54" s="25" t="s">
        <v>194</v>
      </c>
      <c r="J54" s="25" t="s">
        <v>39</v>
      </c>
      <c r="K54" s="25" t="s">
        <v>277</v>
      </c>
      <c r="L54" s="19">
        <v>1</v>
      </c>
    </row>
    <row r="55" spans="1:12" ht="15" x14ac:dyDescent="0.2">
      <c r="A55" s="31" t="s">
        <v>28</v>
      </c>
      <c r="B55" s="31"/>
      <c r="C55" s="33" t="s">
        <v>122</v>
      </c>
      <c r="D55" s="34"/>
      <c r="E55" s="34"/>
      <c r="F55" s="34"/>
      <c r="G55" s="34"/>
      <c r="H55" s="34"/>
      <c r="I55" s="34"/>
      <c r="J55" s="34"/>
      <c r="K55" s="34"/>
      <c r="L55" s="16">
        <v>1</v>
      </c>
    </row>
    <row r="56" spans="1:12" ht="21.95" customHeight="1" x14ac:dyDescent="0.2">
      <c r="A56" s="31" t="s">
        <v>28</v>
      </c>
      <c r="B56" s="31"/>
      <c r="C56" s="25">
        <v>8</v>
      </c>
      <c r="D56" s="25" t="s">
        <v>148</v>
      </c>
      <c r="E56" s="25" t="s">
        <v>28</v>
      </c>
      <c r="F56" s="25" t="s">
        <v>365</v>
      </c>
      <c r="G56" s="25" t="s">
        <v>259</v>
      </c>
      <c r="H56" s="25" t="s">
        <v>9</v>
      </c>
      <c r="I56" s="25" t="s">
        <v>258</v>
      </c>
      <c r="J56" s="25" t="s">
        <v>55</v>
      </c>
      <c r="K56" s="25" t="s">
        <v>257</v>
      </c>
      <c r="L56" s="19">
        <v>1</v>
      </c>
    </row>
    <row r="57" spans="1:12" ht="15" x14ac:dyDescent="0.2">
      <c r="A57" s="31" t="s">
        <v>28</v>
      </c>
      <c r="B57" s="31"/>
      <c r="C57" s="33" t="s">
        <v>199</v>
      </c>
      <c r="D57" s="34"/>
      <c r="E57" s="34"/>
      <c r="F57" s="34"/>
      <c r="G57" s="34"/>
      <c r="H57" s="34"/>
      <c r="I57" s="34"/>
      <c r="J57" s="34"/>
      <c r="K57" s="34"/>
      <c r="L57" s="16">
        <v>1</v>
      </c>
    </row>
    <row r="58" spans="1:12" ht="21.95" customHeight="1" x14ac:dyDescent="0.2">
      <c r="A58" s="31" t="s">
        <v>28</v>
      </c>
      <c r="B58" s="31"/>
      <c r="C58" s="26">
        <v>9</v>
      </c>
      <c r="D58" s="25" t="s">
        <v>121</v>
      </c>
      <c r="E58" s="25" t="s">
        <v>28</v>
      </c>
      <c r="F58" s="25" t="s">
        <v>112</v>
      </c>
      <c r="G58" s="25" t="s">
        <v>269</v>
      </c>
      <c r="H58" s="26" t="s">
        <v>9</v>
      </c>
      <c r="I58" s="25" t="s">
        <v>268</v>
      </c>
      <c r="J58" s="26" t="s">
        <v>39</v>
      </c>
      <c r="K58" s="25" t="s">
        <v>266</v>
      </c>
      <c r="L58" s="19">
        <v>1</v>
      </c>
    </row>
    <row r="59" spans="1:12" ht="21.95" customHeight="1" x14ac:dyDescent="0.2">
      <c r="A59" s="31" t="s">
        <v>28</v>
      </c>
      <c r="B59" s="31"/>
      <c r="C59" s="28"/>
      <c r="D59" s="25" t="s">
        <v>256</v>
      </c>
      <c r="E59" s="25" t="s">
        <v>363</v>
      </c>
      <c r="F59" s="25" t="s">
        <v>29</v>
      </c>
      <c r="G59" s="25" t="s">
        <v>173</v>
      </c>
      <c r="H59" s="27" t="s">
        <v>9</v>
      </c>
      <c r="I59" s="25" t="s">
        <v>53</v>
      </c>
      <c r="J59" s="27" t="s">
        <v>39</v>
      </c>
      <c r="K59" s="25" t="s">
        <v>255</v>
      </c>
      <c r="L59" s="19">
        <v>1</v>
      </c>
    </row>
    <row r="60" spans="1:12" ht="15" x14ac:dyDescent="0.2">
      <c r="A60" s="31" t="s">
        <v>28</v>
      </c>
      <c r="B60" s="31"/>
      <c r="C60" s="33" t="s">
        <v>200</v>
      </c>
      <c r="D60" s="34"/>
      <c r="E60" s="34"/>
      <c r="F60" s="34"/>
      <c r="G60" s="34"/>
      <c r="H60" s="34"/>
      <c r="I60" s="34"/>
      <c r="J60" s="34"/>
      <c r="K60" s="34"/>
      <c r="L60" s="16">
        <v>2</v>
      </c>
    </row>
    <row r="61" spans="1:12" ht="21.95" customHeight="1" x14ac:dyDescent="0.2">
      <c r="A61" s="31" t="s">
        <v>28</v>
      </c>
      <c r="B61" s="31"/>
      <c r="C61" s="26">
        <v>11</v>
      </c>
      <c r="D61" s="26" t="s">
        <v>121</v>
      </c>
      <c r="E61" s="26" t="s">
        <v>28</v>
      </c>
      <c r="F61" s="25" t="s">
        <v>168</v>
      </c>
      <c r="G61" s="25" t="s">
        <v>377</v>
      </c>
      <c r="H61" s="26" t="s">
        <v>9</v>
      </c>
      <c r="I61" s="25" t="s">
        <v>53</v>
      </c>
      <c r="J61" s="26" t="s">
        <v>39</v>
      </c>
      <c r="K61" s="25" t="s">
        <v>278</v>
      </c>
      <c r="L61" s="19">
        <v>1</v>
      </c>
    </row>
    <row r="62" spans="1:12" ht="21.95" customHeight="1" x14ac:dyDescent="0.2">
      <c r="A62" s="31" t="s">
        <v>28</v>
      </c>
      <c r="B62" s="31"/>
      <c r="C62" s="28"/>
      <c r="D62" s="28"/>
      <c r="E62" s="28" t="s">
        <v>28</v>
      </c>
      <c r="F62" s="25" t="s">
        <v>29</v>
      </c>
      <c r="G62" s="25" t="s">
        <v>276</v>
      </c>
      <c r="H62" s="27" t="s">
        <v>9</v>
      </c>
      <c r="I62" s="25" t="s">
        <v>275</v>
      </c>
      <c r="J62" s="27" t="s">
        <v>39</v>
      </c>
      <c r="K62" s="25" t="s">
        <v>273</v>
      </c>
      <c r="L62" s="19">
        <v>1</v>
      </c>
    </row>
    <row r="63" spans="1:12" ht="15" x14ac:dyDescent="0.2">
      <c r="A63" s="31" t="s">
        <v>28</v>
      </c>
      <c r="B63" s="31"/>
      <c r="C63" s="33" t="s">
        <v>202</v>
      </c>
      <c r="D63" s="34"/>
      <c r="E63" s="34"/>
      <c r="F63" s="34"/>
      <c r="G63" s="34"/>
      <c r="H63" s="34"/>
      <c r="I63" s="34"/>
      <c r="J63" s="34"/>
      <c r="K63" s="34"/>
      <c r="L63" s="16">
        <v>2</v>
      </c>
    </row>
    <row r="64" spans="1:12" ht="21.95" customHeight="1" x14ac:dyDescent="0.2">
      <c r="A64" s="31" t="s">
        <v>28</v>
      </c>
      <c r="B64" s="31"/>
      <c r="C64" s="25">
        <v>15</v>
      </c>
      <c r="D64" s="25" t="s">
        <v>121</v>
      </c>
      <c r="E64" s="25" t="s">
        <v>28</v>
      </c>
      <c r="F64" s="25" t="s">
        <v>29</v>
      </c>
      <c r="G64" s="25" t="s">
        <v>284</v>
      </c>
      <c r="H64" s="25" t="s">
        <v>9</v>
      </c>
      <c r="I64" s="25" t="s">
        <v>283</v>
      </c>
      <c r="J64" s="25" t="s">
        <v>39</v>
      </c>
      <c r="K64" s="25" t="s">
        <v>281</v>
      </c>
      <c r="L64" s="19">
        <v>1</v>
      </c>
    </row>
    <row r="65" spans="1:12" ht="15" x14ac:dyDescent="0.2">
      <c r="A65" s="31" t="s">
        <v>28</v>
      </c>
      <c r="B65" s="31"/>
      <c r="C65" s="33" t="s">
        <v>106</v>
      </c>
      <c r="D65" s="34"/>
      <c r="E65" s="34"/>
      <c r="F65" s="34"/>
      <c r="G65" s="34"/>
      <c r="H65" s="34"/>
      <c r="I65" s="34"/>
      <c r="J65" s="34"/>
      <c r="K65" s="34"/>
      <c r="L65" s="16">
        <v>1</v>
      </c>
    </row>
    <row r="66" spans="1:12" ht="21.95" customHeight="1" x14ac:dyDescent="0.2">
      <c r="A66" s="31" t="s">
        <v>28</v>
      </c>
      <c r="B66" s="31"/>
      <c r="C66" s="25">
        <v>17</v>
      </c>
      <c r="D66" s="25" t="s">
        <v>121</v>
      </c>
      <c r="E66" s="25" t="s">
        <v>28</v>
      </c>
      <c r="F66" s="25" t="s">
        <v>366</v>
      </c>
      <c r="G66" s="25" t="s">
        <v>378</v>
      </c>
      <c r="H66" s="25" t="s">
        <v>9</v>
      </c>
      <c r="I66" s="25" t="s">
        <v>53</v>
      </c>
      <c r="J66" s="25" t="s">
        <v>39</v>
      </c>
      <c r="K66" s="25" t="s">
        <v>270</v>
      </c>
      <c r="L66" s="19">
        <v>1</v>
      </c>
    </row>
    <row r="67" spans="1:12" ht="15" x14ac:dyDescent="0.2">
      <c r="A67" s="31" t="s">
        <v>28</v>
      </c>
      <c r="B67" s="31"/>
      <c r="C67" s="33" t="s">
        <v>367</v>
      </c>
      <c r="D67" s="34"/>
      <c r="E67" s="34"/>
      <c r="F67" s="34"/>
      <c r="G67" s="34"/>
      <c r="H67" s="34"/>
      <c r="I67" s="34"/>
      <c r="J67" s="34"/>
      <c r="K67" s="34"/>
      <c r="L67" s="16">
        <v>1</v>
      </c>
    </row>
    <row r="68" spans="1:12" ht="21.95" customHeight="1" x14ac:dyDescent="0.2">
      <c r="A68" s="31" t="s">
        <v>28</v>
      </c>
      <c r="B68" s="31"/>
      <c r="C68" s="25">
        <v>19</v>
      </c>
      <c r="D68" s="25" t="s">
        <v>30</v>
      </c>
      <c r="E68" s="25" t="s">
        <v>28</v>
      </c>
      <c r="F68" s="25" t="s">
        <v>69</v>
      </c>
      <c r="G68" s="25" t="s">
        <v>241</v>
      </c>
      <c r="H68" s="25" t="s">
        <v>9</v>
      </c>
      <c r="I68" s="25" t="s">
        <v>240</v>
      </c>
      <c r="J68" s="25" t="s">
        <v>55</v>
      </c>
      <c r="K68" s="25" t="s">
        <v>239</v>
      </c>
      <c r="L68" s="19">
        <v>1</v>
      </c>
    </row>
    <row r="69" spans="1:12" ht="15" x14ac:dyDescent="0.2">
      <c r="A69" s="31" t="s">
        <v>28</v>
      </c>
      <c r="B69" s="31"/>
      <c r="C69" s="33" t="s">
        <v>162</v>
      </c>
      <c r="D69" s="34"/>
      <c r="E69" s="34"/>
      <c r="F69" s="34"/>
      <c r="G69" s="34"/>
      <c r="H69" s="34"/>
      <c r="I69" s="34"/>
      <c r="J69" s="34"/>
      <c r="K69" s="34"/>
      <c r="L69" s="16">
        <v>1</v>
      </c>
    </row>
    <row r="70" spans="1:12" ht="21.95" customHeight="1" x14ac:dyDescent="0.2">
      <c r="A70" s="31" t="s">
        <v>28</v>
      </c>
      <c r="B70" s="31"/>
      <c r="C70" s="25">
        <v>21</v>
      </c>
      <c r="D70" s="25" t="s">
        <v>30</v>
      </c>
      <c r="E70" s="25" t="s">
        <v>28</v>
      </c>
      <c r="F70" s="25" t="s">
        <v>69</v>
      </c>
      <c r="G70" s="25" t="s">
        <v>244</v>
      </c>
      <c r="H70" s="25" t="s">
        <v>9</v>
      </c>
      <c r="I70" s="25" t="s">
        <v>243</v>
      </c>
      <c r="J70" s="25" t="s">
        <v>55</v>
      </c>
      <c r="K70" s="25" t="s">
        <v>242</v>
      </c>
      <c r="L70" s="19">
        <v>1</v>
      </c>
    </row>
    <row r="71" spans="1:12" ht="15" x14ac:dyDescent="0.2">
      <c r="A71" s="31" t="s">
        <v>28</v>
      </c>
      <c r="B71" s="31"/>
      <c r="C71" s="33" t="s">
        <v>204</v>
      </c>
      <c r="D71" s="34"/>
      <c r="E71" s="34"/>
      <c r="F71" s="34"/>
      <c r="G71" s="34"/>
      <c r="H71" s="34"/>
      <c r="I71" s="34"/>
      <c r="J71" s="34"/>
      <c r="K71" s="34"/>
      <c r="L71" s="16">
        <v>1</v>
      </c>
    </row>
    <row r="72" spans="1:12" ht="21.95" customHeight="1" x14ac:dyDescent="0.2">
      <c r="A72" s="31" t="s">
        <v>28</v>
      </c>
      <c r="B72" s="31"/>
      <c r="C72" s="25">
        <v>25</v>
      </c>
      <c r="D72" s="25" t="s">
        <v>30</v>
      </c>
      <c r="E72" s="25" t="s">
        <v>28</v>
      </c>
      <c r="F72" s="25" t="s">
        <v>101</v>
      </c>
      <c r="G72" s="25" t="s">
        <v>250</v>
      </c>
      <c r="H72" s="25" t="s">
        <v>38</v>
      </c>
      <c r="I72" s="25" t="s">
        <v>249</v>
      </c>
      <c r="J72" s="25" t="s">
        <v>39</v>
      </c>
      <c r="K72" s="25" t="s">
        <v>247</v>
      </c>
      <c r="L72" s="19">
        <v>1</v>
      </c>
    </row>
    <row r="73" spans="1:12" ht="15" x14ac:dyDescent="0.2">
      <c r="A73" s="31" t="s">
        <v>28</v>
      </c>
      <c r="B73" s="31"/>
      <c r="C73" s="33" t="s">
        <v>167</v>
      </c>
      <c r="D73" s="34"/>
      <c r="E73" s="34"/>
      <c r="F73" s="34"/>
      <c r="G73" s="34"/>
      <c r="H73" s="34"/>
      <c r="I73" s="34"/>
      <c r="J73" s="34"/>
      <c r="K73" s="34"/>
      <c r="L73" s="16">
        <v>1</v>
      </c>
    </row>
    <row r="74" spans="1:12" ht="21.95" customHeight="1" x14ac:dyDescent="0.2">
      <c r="A74" s="31" t="s">
        <v>28</v>
      </c>
      <c r="B74" s="31"/>
      <c r="C74" s="25">
        <v>26</v>
      </c>
      <c r="D74" s="25" t="s">
        <v>30</v>
      </c>
      <c r="E74" s="25" t="s">
        <v>28</v>
      </c>
      <c r="F74" s="25" t="s">
        <v>360</v>
      </c>
      <c r="G74" s="25" t="s">
        <v>246</v>
      </c>
      <c r="H74" s="25" t="s">
        <v>9</v>
      </c>
      <c r="I74" s="25" t="s">
        <v>28</v>
      </c>
      <c r="J74" s="25" t="s">
        <v>20</v>
      </c>
      <c r="K74" s="25" t="s">
        <v>245</v>
      </c>
      <c r="L74" s="19">
        <v>1</v>
      </c>
    </row>
    <row r="75" spans="1:12" ht="15" x14ac:dyDescent="0.2">
      <c r="A75" s="31" t="s">
        <v>28</v>
      </c>
      <c r="B75" s="31"/>
      <c r="C75" s="33" t="s">
        <v>368</v>
      </c>
      <c r="D75" s="34"/>
      <c r="E75" s="34"/>
      <c r="F75" s="34"/>
      <c r="G75" s="34"/>
      <c r="H75" s="34"/>
      <c r="I75" s="34"/>
      <c r="J75" s="34"/>
      <c r="K75" s="34"/>
      <c r="L75" s="16">
        <v>1</v>
      </c>
    </row>
    <row r="76" spans="1:12" ht="21.95" customHeight="1" x14ac:dyDescent="0.2">
      <c r="A76" s="31" t="s">
        <v>28</v>
      </c>
      <c r="B76" s="31"/>
      <c r="C76" s="25">
        <v>28</v>
      </c>
      <c r="D76" s="25" t="s">
        <v>148</v>
      </c>
      <c r="E76" s="25" t="s">
        <v>28</v>
      </c>
      <c r="F76" s="25" t="s">
        <v>29</v>
      </c>
      <c r="G76" s="25" t="s">
        <v>85</v>
      </c>
      <c r="H76" s="25" t="s">
        <v>9</v>
      </c>
      <c r="I76" s="25" t="s">
        <v>84</v>
      </c>
      <c r="J76" s="25" t="s">
        <v>55</v>
      </c>
      <c r="K76" s="25" t="s">
        <v>260</v>
      </c>
      <c r="L76" s="19">
        <v>1</v>
      </c>
    </row>
    <row r="77" spans="1:12" ht="15" x14ac:dyDescent="0.2">
      <c r="A77" s="31" t="s">
        <v>28</v>
      </c>
      <c r="B77" s="31"/>
      <c r="C77" s="33" t="s">
        <v>369</v>
      </c>
      <c r="D77" s="34"/>
      <c r="E77" s="34"/>
      <c r="F77" s="34"/>
      <c r="G77" s="34"/>
      <c r="H77" s="34"/>
      <c r="I77" s="34"/>
      <c r="J77" s="34"/>
      <c r="K77" s="34"/>
      <c r="L77" s="16">
        <v>1</v>
      </c>
    </row>
    <row r="78" spans="1:12" ht="21.95" customHeight="1" x14ac:dyDescent="0.2">
      <c r="A78" s="31" t="s">
        <v>28</v>
      </c>
      <c r="B78" s="31"/>
      <c r="C78" s="25">
        <v>29</v>
      </c>
      <c r="D78" s="25" t="s">
        <v>188</v>
      </c>
      <c r="E78" s="25" t="s">
        <v>28</v>
      </c>
      <c r="F78" s="25" t="s">
        <v>29</v>
      </c>
      <c r="G78" s="25" t="s">
        <v>191</v>
      </c>
      <c r="H78" s="25" t="s">
        <v>9</v>
      </c>
      <c r="I78" s="25" t="s">
        <v>190</v>
      </c>
      <c r="J78" s="25" t="s">
        <v>39</v>
      </c>
      <c r="K78" s="25" t="s">
        <v>251</v>
      </c>
      <c r="L78" s="19">
        <v>1</v>
      </c>
    </row>
    <row r="79" spans="1:12" ht="15" x14ac:dyDescent="0.2">
      <c r="A79" s="31" t="s">
        <v>28</v>
      </c>
      <c r="B79" s="31"/>
      <c r="C79" s="33" t="s">
        <v>370</v>
      </c>
      <c r="D79" s="34"/>
      <c r="E79" s="34"/>
      <c r="F79" s="34"/>
      <c r="G79" s="34"/>
      <c r="H79" s="34"/>
      <c r="I79" s="34"/>
      <c r="J79" s="34"/>
      <c r="K79" s="34"/>
      <c r="L79" s="16">
        <v>1</v>
      </c>
    </row>
    <row r="80" spans="1:12" ht="21.95" customHeight="1" x14ac:dyDescent="0.2">
      <c r="A80" s="31" t="s">
        <v>28</v>
      </c>
      <c r="B80" s="31"/>
      <c r="C80" s="26">
        <v>35</v>
      </c>
      <c r="D80" s="26" t="s">
        <v>47</v>
      </c>
      <c r="E80" s="26" t="s">
        <v>28</v>
      </c>
      <c r="F80" s="26" t="s">
        <v>65</v>
      </c>
      <c r="G80" s="25" t="s">
        <v>46</v>
      </c>
      <c r="H80" s="26" t="s">
        <v>9</v>
      </c>
      <c r="I80" s="25" t="s">
        <v>132</v>
      </c>
      <c r="J80" s="26" t="s">
        <v>39</v>
      </c>
      <c r="K80" s="25" t="s">
        <v>131</v>
      </c>
      <c r="L80" s="19">
        <v>1</v>
      </c>
    </row>
    <row r="81" spans="1:12" ht="21.95" customHeight="1" x14ac:dyDescent="0.2">
      <c r="A81" s="31" t="s">
        <v>28</v>
      </c>
      <c r="B81" s="31"/>
      <c r="C81" s="28"/>
      <c r="D81" s="28"/>
      <c r="E81" s="28" t="s">
        <v>28</v>
      </c>
      <c r="F81" s="28"/>
      <c r="G81" s="25" t="s">
        <v>51</v>
      </c>
      <c r="H81" s="27" t="s">
        <v>9</v>
      </c>
      <c r="I81" s="25" t="s">
        <v>130</v>
      </c>
      <c r="J81" s="27" t="s">
        <v>39</v>
      </c>
      <c r="K81" s="25" t="s">
        <v>129</v>
      </c>
      <c r="L81" s="19">
        <v>1</v>
      </c>
    </row>
    <row r="82" spans="1:12" ht="21.95" customHeight="1" x14ac:dyDescent="0.2">
      <c r="A82" s="31" t="s">
        <v>28</v>
      </c>
      <c r="B82" s="31"/>
      <c r="C82" s="28"/>
      <c r="D82" s="25" t="s">
        <v>23</v>
      </c>
      <c r="E82" s="27" t="s">
        <v>28</v>
      </c>
      <c r="F82" s="26" t="s">
        <v>66</v>
      </c>
      <c r="G82" s="25" t="s">
        <v>44</v>
      </c>
      <c r="H82" s="27" t="s">
        <v>9</v>
      </c>
      <c r="I82" s="25" t="s">
        <v>124</v>
      </c>
      <c r="J82" s="27" t="s">
        <v>39</v>
      </c>
      <c r="K82" s="25" t="s">
        <v>123</v>
      </c>
      <c r="L82" s="19">
        <v>1</v>
      </c>
    </row>
    <row r="83" spans="1:12" ht="21.95" customHeight="1" x14ac:dyDescent="0.2">
      <c r="A83" s="31" t="s">
        <v>28</v>
      </c>
      <c r="B83" s="31"/>
      <c r="C83" s="28"/>
      <c r="D83" s="25" t="s">
        <v>265</v>
      </c>
      <c r="E83" s="27" t="s">
        <v>28</v>
      </c>
      <c r="F83" s="27" t="s">
        <v>66</v>
      </c>
      <c r="G83" s="25" t="s">
        <v>264</v>
      </c>
      <c r="H83" s="27" t="s">
        <v>9</v>
      </c>
      <c r="I83" s="25" t="s">
        <v>263</v>
      </c>
      <c r="J83" s="27" t="s">
        <v>39</v>
      </c>
      <c r="K83" s="25" t="s">
        <v>261</v>
      </c>
      <c r="L83" s="19">
        <v>1</v>
      </c>
    </row>
    <row r="84" spans="1:12" ht="15" x14ac:dyDescent="0.2">
      <c r="A84" s="31" t="s">
        <v>28</v>
      </c>
      <c r="B84" s="31"/>
      <c r="C84" s="33" t="s">
        <v>371</v>
      </c>
      <c r="D84" s="34"/>
      <c r="E84" s="34"/>
      <c r="F84" s="34"/>
      <c r="G84" s="34"/>
      <c r="H84" s="34"/>
      <c r="I84" s="34"/>
      <c r="J84" s="34"/>
      <c r="K84" s="34"/>
      <c r="L84" s="16">
        <v>4</v>
      </c>
    </row>
    <row r="85" spans="1:12" ht="21.95" customHeight="1" x14ac:dyDescent="0.2">
      <c r="A85" s="31" t="s">
        <v>28</v>
      </c>
      <c r="B85" s="31"/>
      <c r="C85" s="25">
        <v>36</v>
      </c>
      <c r="D85" s="25" t="s">
        <v>197</v>
      </c>
      <c r="E85" s="25" t="s">
        <v>28</v>
      </c>
      <c r="F85" s="25" t="s">
        <v>29</v>
      </c>
      <c r="G85" s="25" t="s">
        <v>207</v>
      </c>
      <c r="H85" s="25" t="s">
        <v>9</v>
      </c>
      <c r="I85" s="25" t="s">
        <v>53</v>
      </c>
      <c r="J85" s="25" t="s">
        <v>39</v>
      </c>
      <c r="K85" s="25" t="s">
        <v>287</v>
      </c>
      <c r="L85" s="19">
        <v>1</v>
      </c>
    </row>
    <row r="86" spans="1:12" ht="15" x14ac:dyDescent="0.2">
      <c r="A86" s="31" t="s">
        <v>28</v>
      </c>
      <c r="B86" s="31"/>
      <c r="C86" s="33" t="s">
        <v>372</v>
      </c>
      <c r="D86" s="34"/>
      <c r="E86" s="34"/>
      <c r="F86" s="34"/>
      <c r="G86" s="34"/>
      <c r="H86" s="34"/>
      <c r="I86" s="34"/>
      <c r="J86" s="34"/>
      <c r="K86" s="34"/>
      <c r="L86" s="16">
        <v>1</v>
      </c>
    </row>
    <row r="87" spans="1:12" ht="21.95" customHeight="1" x14ac:dyDescent="0.2">
      <c r="A87" s="31" t="s">
        <v>28</v>
      </c>
      <c r="B87" s="26" t="s">
        <v>37</v>
      </c>
      <c r="C87" s="26">
        <v>0</v>
      </c>
      <c r="D87" s="26" t="s">
        <v>41</v>
      </c>
      <c r="E87" s="26" t="s">
        <v>28</v>
      </c>
      <c r="F87" s="26" t="s">
        <v>72</v>
      </c>
      <c r="G87" s="25" t="s">
        <v>169</v>
      </c>
      <c r="H87" s="26" t="s">
        <v>38</v>
      </c>
      <c r="I87" s="26" t="s">
        <v>28</v>
      </c>
      <c r="J87" s="26" t="s">
        <v>20</v>
      </c>
      <c r="K87" s="25" t="s">
        <v>163</v>
      </c>
      <c r="L87" s="19">
        <v>1</v>
      </c>
    </row>
    <row r="88" spans="1:12" ht="21.95" customHeight="1" x14ac:dyDescent="0.2">
      <c r="A88" s="31" t="s">
        <v>28</v>
      </c>
      <c r="B88" s="31"/>
      <c r="C88" s="28"/>
      <c r="D88" s="28"/>
      <c r="E88" s="28" t="s">
        <v>28</v>
      </c>
      <c r="F88" s="28"/>
      <c r="G88" s="25" t="s">
        <v>238</v>
      </c>
      <c r="H88" s="27" t="s">
        <v>38</v>
      </c>
      <c r="I88" s="27" t="s">
        <v>28</v>
      </c>
      <c r="J88" s="27" t="s">
        <v>20</v>
      </c>
      <c r="K88" s="25" t="s">
        <v>236</v>
      </c>
      <c r="L88" s="19">
        <v>1</v>
      </c>
    </row>
    <row r="89" spans="1:12" ht="21.95" customHeight="1" x14ac:dyDescent="0.2">
      <c r="A89" s="31" t="s">
        <v>28</v>
      </c>
      <c r="B89" s="31"/>
      <c r="C89" s="28"/>
      <c r="D89" s="28"/>
      <c r="E89" s="28" t="s">
        <v>28</v>
      </c>
      <c r="F89" s="25" t="s">
        <v>373</v>
      </c>
      <c r="G89" s="25" t="s">
        <v>379</v>
      </c>
      <c r="H89" s="27" t="s">
        <v>38</v>
      </c>
      <c r="I89" s="27" t="s">
        <v>28</v>
      </c>
      <c r="J89" s="27" t="s">
        <v>20</v>
      </c>
      <c r="K89" s="25" t="s">
        <v>233</v>
      </c>
      <c r="L89" s="19">
        <v>1</v>
      </c>
    </row>
    <row r="90" spans="1:12" ht="21.95" customHeight="1" x14ac:dyDescent="0.2">
      <c r="A90" s="31" t="s">
        <v>28</v>
      </c>
      <c r="B90" s="31"/>
      <c r="C90" s="28"/>
      <c r="D90" s="28"/>
      <c r="E90" s="28" t="s">
        <v>28</v>
      </c>
      <c r="F90" s="25" t="s">
        <v>77</v>
      </c>
      <c r="G90" s="25" t="s">
        <v>74</v>
      </c>
      <c r="H90" s="27" t="s">
        <v>38</v>
      </c>
      <c r="I90" s="25" t="s">
        <v>107</v>
      </c>
      <c r="J90" s="25" t="s">
        <v>39</v>
      </c>
      <c r="K90" s="25" t="s">
        <v>232</v>
      </c>
      <c r="L90" s="19">
        <v>1</v>
      </c>
    </row>
    <row r="91" spans="1:12" ht="21.95" customHeight="1" x14ac:dyDescent="0.2">
      <c r="A91" s="31" t="s">
        <v>28</v>
      </c>
      <c r="B91" s="31"/>
      <c r="C91" s="28"/>
      <c r="D91" s="26" t="s">
        <v>157</v>
      </c>
      <c r="E91" s="27" t="s">
        <v>28</v>
      </c>
      <c r="F91" s="25" t="s">
        <v>374</v>
      </c>
      <c r="G91" s="25" t="s">
        <v>380</v>
      </c>
      <c r="H91" s="27" t="s">
        <v>38</v>
      </c>
      <c r="I91" s="26" t="s">
        <v>28</v>
      </c>
      <c r="J91" s="26" t="s">
        <v>20</v>
      </c>
      <c r="K91" s="25" t="s">
        <v>225</v>
      </c>
      <c r="L91" s="19">
        <v>1</v>
      </c>
    </row>
    <row r="92" spans="1:12" ht="21.95" customHeight="1" x14ac:dyDescent="0.2">
      <c r="A92" s="31" t="s">
        <v>28</v>
      </c>
      <c r="B92" s="31"/>
      <c r="C92" s="28"/>
      <c r="D92" s="28"/>
      <c r="E92" s="28" t="s">
        <v>28</v>
      </c>
      <c r="F92" s="25" t="s">
        <v>375</v>
      </c>
      <c r="G92" s="25" t="s">
        <v>381</v>
      </c>
      <c r="H92" s="27" t="s">
        <v>38</v>
      </c>
      <c r="I92" s="27" t="s">
        <v>28</v>
      </c>
      <c r="J92" s="27" t="s">
        <v>20</v>
      </c>
      <c r="K92" s="25" t="s">
        <v>222</v>
      </c>
      <c r="L92" s="19">
        <v>1</v>
      </c>
    </row>
    <row r="93" spans="1:12" ht="21.95" customHeight="1" x14ac:dyDescent="0.2">
      <c r="A93" s="31" t="s">
        <v>28</v>
      </c>
      <c r="B93" s="31"/>
      <c r="C93" s="28"/>
      <c r="D93" s="28"/>
      <c r="E93" s="28" t="s">
        <v>28</v>
      </c>
      <c r="F93" s="26" t="s">
        <v>168</v>
      </c>
      <c r="G93" s="25" t="s">
        <v>382</v>
      </c>
      <c r="H93" s="27" t="s">
        <v>38</v>
      </c>
      <c r="I93" s="27" t="s">
        <v>28</v>
      </c>
      <c r="J93" s="27" t="s">
        <v>20</v>
      </c>
      <c r="K93" s="25" t="s">
        <v>217</v>
      </c>
      <c r="L93" s="19">
        <v>1</v>
      </c>
    </row>
    <row r="94" spans="1:12" ht="21.95" customHeight="1" x14ac:dyDescent="0.2">
      <c r="A94" s="31" t="s">
        <v>28</v>
      </c>
      <c r="B94" s="31"/>
      <c r="C94" s="28"/>
      <c r="D94" s="28"/>
      <c r="E94" s="28" t="s">
        <v>28</v>
      </c>
      <c r="F94" s="28"/>
      <c r="G94" s="25" t="s">
        <v>383</v>
      </c>
      <c r="H94" s="27" t="s">
        <v>38</v>
      </c>
      <c r="I94" s="27" t="s">
        <v>28</v>
      </c>
      <c r="J94" s="27" t="s">
        <v>20</v>
      </c>
      <c r="K94" s="25" t="s">
        <v>220</v>
      </c>
      <c r="L94" s="19">
        <v>1</v>
      </c>
    </row>
    <row r="95" spans="1:12" ht="21.95" customHeight="1" x14ac:dyDescent="0.2">
      <c r="A95" s="31" t="s">
        <v>28</v>
      </c>
      <c r="B95" s="31"/>
      <c r="C95" s="28"/>
      <c r="D95" s="28"/>
      <c r="E95" s="28" t="s">
        <v>28</v>
      </c>
      <c r="F95" s="25" t="s">
        <v>205</v>
      </c>
      <c r="G95" s="25" t="s">
        <v>208</v>
      </c>
      <c r="H95" s="27" t="s">
        <v>38</v>
      </c>
      <c r="I95" s="27" t="s">
        <v>28</v>
      </c>
      <c r="J95" s="27" t="s">
        <v>20</v>
      </c>
      <c r="K95" s="25" t="s">
        <v>212</v>
      </c>
      <c r="L95" s="19">
        <v>1</v>
      </c>
    </row>
    <row r="96" spans="1:12" ht="21.95" customHeight="1" x14ac:dyDescent="0.2">
      <c r="A96" s="31" t="s">
        <v>28</v>
      </c>
      <c r="B96" s="31"/>
      <c r="C96" s="28"/>
      <c r="D96" s="28"/>
      <c r="E96" s="28" t="s">
        <v>28</v>
      </c>
      <c r="F96" s="25" t="s">
        <v>178</v>
      </c>
      <c r="G96" s="25" t="s">
        <v>384</v>
      </c>
      <c r="H96" s="27" t="s">
        <v>38</v>
      </c>
      <c r="I96" s="27" t="s">
        <v>28</v>
      </c>
      <c r="J96" s="27" t="s">
        <v>20</v>
      </c>
      <c r="K96" s="25" t="s">
        <v>214</v>
      </c>
      <c r="L96" s="19">
        <v>1</v>
      </c>
    </row>
    <row r="97" spans="1:12" ht="21.95" customHeight="1" x14ac:dyDescent="0.2">
      <c r="A97" s="31" t="s">
        <v>28</v>
      </c>
      <c r="B97" s="31"/>
      <c r="C97" s="28"/>
      <c r="D97" s="26" t="s">
        <v>82</v>
      </c>
      <c r="E97" s="27" t="s">
        <v>28</v>
      </c>
      <c r="F97" s="26" t="s">
        <v>69</v>
      </c>
      <c r="G97" s="25" t="s">
        <v>179</v>
      </c>
      <c r="H97" s="27" t="s">
        <v>38</v>
      </c>
      <c r="I97" s="27" t="s">
        <v>28</v>
      </c>
      <c r="J97" s="27" t="s">
        <v>20</v>
      </c>
      <c r="K97" s="25" t="s">
        <v>175</v>
      </c>
      <c r="L97" s="19">
        <v>1</v>
      </c>
    </row>
    <row r="98" spans="1:12" ht="21.95" customHeight="1" x14ac:dyDescent="0.2">
      <c r="A98" s="31" t="s">
        <v>28</v>
      </c>
      <c r="B98" s="31"/>
      <c r="C98" s="28"/>
      <c r="D98" s="28"/>
      <c r="E98" s="28" t="s">
        <v>28</v>
      </c>
      <c r="F98" s="28"/>
      <c r="G98" s="25" t="s">
        <v>209</v>
      </c>
      <c r="H98" s="27" t="s">
        <v>38</v>
      </c>
      <c r="I98" s="27" t="s">
        <v>28</v>
      </c>
      <c r="J98" s="27" t="s">
        <v>20</v>
      </c>
      <c r="K98" s="25" t="s">
        <v>181</v>
      </c>
      <c r="L98" s="19">
        <v>1</v>
      </c>
    </row>
    <row r="99" spans="1:12" ht="21.95" customHeight="1" x14ac:dyDescent="0.2">
      <c r="A99" s="31" t="s">
        <v>28</v>
      </c>
      <c r="B99" s="31"/>
      <c r="C99" s="28"/>
      <c r="D99" s="28"/>
      <c r="E99" s="28" t="s">
        <v>28</v>
      </c>
      <c r="F99" s="28"/>
      <c r="G99" s="25" t="s">
        <v>210</v>
      </c>
      <c r="H99" s="27" t="s">
        <v>38</v>
      </c>
      <c r="I99" s="25" t="s">
        <v>186</v>
      </c>
      <c r="J99" s="25" t="s">
        <v>39</v>
      </c>
      <c r="K99" s="25" t="s">
        <v>184</v>
      </c>
      <c r="L99" s="19">
        <v>1</v>
      </c>
    </row>
    <row r="100" spans="1:12" ht="21.95" customHeight="1" x14ac:dyDescent="0.2">
      <c r="A100" s="31" t="s">
        <v>28</v>
      </c>
      <c r="B100" s="31"/>
      <c r="C100" s="28"/>
      <c r="D100" s="28"/>
      <c r="E100" s="28" t="s">
        <v>28</v>
      </c>
      <c r="F100" s="25" t="s">
        <v>83</v>
      </c>
      <c r="G100" s="25" t="s">
        <v>385</v>
      </c>
      <c r="H100" s="27" t="s">
        <v>38</v>
      </c>
      <c r="I100" s="25" t="s">
        <v>28</v>
      </c>
      <c r="J100" s="25" t="s">
        <v>20</v>
      </c>
      <c r="K100" s="25" t="s">
        <v>228</v>
      </c>
      <c r="L100" s="19">
        <v>1</v>
      </c>
    </row>
    <row r="101" spans="1:12" ht="21.95" customHeight="1" x14ac:dyDescent="0.2">
      <c r="A101" s="32" t="s">
        <v>28</v>
      </c>
      <c r="B101" s="32"/>
      <c r="C101" s="29" t="s">
        <v>103</v>
      </c>
      <c r="D101" s="30"/>
      <c r="E101" s="30"/>
      <c r="F101" s="30"/>
      <c r="G101" s="30"/>
      <c r="H101" s="30"/>
      <c r="I101" s="30"/>
      <c r="J101" s="30"/>
      <c r="K101" s="30"/>
      <c r="L101" s="17">
        <v>14</v>
      </c>
    </row>
    <row r="102" spans="1:12" ht="21.95" customHeight="1" x14ac:dyDescent="0.2">
      <c r="A102" s="4"/>
      <c r="B102" s="4"/>
      <c r="C102" s="13"/>
      <c r="D102" s="13"/>
      <c r="E102" s="13"/>
      <c r="F102" s="13"/>
      <c r="G102" s="13"/>
      <c r="H102" s="13"/>
      <c r="I102" s="13"/>
      <c r="J102" s="13"/>
      <c r="K102" s="13"/>
      <c r="L102" s="15"/>
    </row>
    <row r="103" spans="1:12" ht="21.95" customHeight="1" x14ac:dyDescent="0.2">
      <c r="A103" s="4"/>
      <c r="B103" s="4"/>
      <c r="C103" s="13"/>
      <c r="D103" s="13"/>
      <c r="E103" s="13"/>
      <c r="F103" s="13"/>
      <c r="G103" s="13"/>
      <c r="H103" s="13"/>
      <c r="I103" s="13"/>
      <c r="J103" s="13"/>
      <c r="K103" s="13"/>
      <c r="L103" s="15"/>
    </row>
    <row r="104" spans="1:12" ht="21.95" customHeight="1" x14ac:dyDescent="0.2">
      <c r="A104" s="4"/>
      <c r="B104" s="4"/>
      <c r="C104" s="13"/>
      <c r="D104" s="13"/>
      <c r="E104" s="13"/>
      <c r="F104" s="13"/>
      <c r="G104" s="13"/>
      <c r="H104" s="13"/>
      <c r="I104" s="13"/>
      <c r="J104" s="13"/>
      <c r="K104" s="13"/>
      <c r="L104" s="15"/>
    </row>
    <row r="105" spans="1:12" ht="21.95" customHeight="1" x14ac:dyDescent="0.2">
      <c r="A105" s="4"/>
      <c r="B105" s="4"/>
      <c r="C105" s="13"/>
      <c r="D105" s="13"/>
      <c r="E105" s="13"/>
      <c r="F105" s="13"/>
      <c r="G105" s="13"/>
      <c r="H105" s="13"/>
      <c r="I105" s="13"/>
      <c r="J105" s="13"/>
      <c r="K105" s="13"/>
      <c r="L105" s="15"/>
    </row>
    <row r="106" spans="1:12" ht="21.95" customHeight="1" x14ac:dyDescent="0.2">
      <c r="A106" s="4"/>
      <c r="B106" s="4"/>
      <c r="C106" s="13"/>
      <c r="D106" s="13"/>
      <c r="E106" s="13"/>
      <c r="F106" s="13"/>
      <c r="G106" s="13"/>
      <c r="H106" s="13"/>
      <c r="I106" s="13"/>
      <c r="J106" s="13"/>
      <c r="K106" s="13"/>
      <c r="L106" s="15"/>
    </row>
    <row r="107" spans="1:12" ht="21.95" customHeight="1" x14ac:dyDescent="0.2">
      <c r="A107" s="4"/>
      <c r="B107" s="4"/>
      <c r="C107" s="13"/>
      <c r="D107" s="13"/>
      <c r="E107" s="13"/>
      <c r="F107" s="13"/>
      <c r="G107" s="13"/>
      <c r="H107" s="13"/>
      <c r="I107" s="13"/>
      <c r="J107" s="13"/>
      <c r="K107" s="13"/>
      <c r="L107" s="15"/>
    </row>
    <row r="108" spans="1:12" ht="21.95" customHeight="1" x14ac:dyDescent="0.2">
      <c r="A108" s="4"/>
      <c r="B108" s="4"/>
      <c r="C108" s="13"/>
      <c r="D108" s="13"/>
      <c r="E108" s="13"/>
      <c r="F108" s="13"/>
      <c r="G108" s="13"/>
      <c r="H108" s="13"/>
      <c r="I108" s="13"/>
      <c r="J108" s="13"/>
      <c r="K108" s="13"/>
      <c r="L108" s="15"/>
    </row>
    <row r="109" spans="1:12" ht="21.95" customHeight="1" x14ac:dyDescent="0.2">
      <c r="A109" s="4"/>
      <c r="B109" s="4"/>
      <c r="C109" s="13"/>
      <c r="D109" s="13"/>
      <c r="E109" s="13"/>
      <c r="F109" s="13"/>
      <c r="G109" s="13"/>
      <c r="H109" s="13"/>
      <c r="I109" s="13"/>
      <c r="J109" s="13"/>
      <c r="K109" s="13"/>
      <c r="L109" s="15"/>
    </row>
    <row r="110" spans="1:12" ht="21.95" customHeight="1" x14ac:dyDescent="0.2">
      <c r="A110" s="4"/>
      <c r="B110" s="4"/>
      <c r="C110" s="13"/>
      <c r="D110" s="13"/>
      <c r="E110" s="13"/>
      <c r="F110" s="13"/>
      <c r="G110" s="13"/>
      <c r="H110" s="13"/>
      <c r="I110" s="13"/>
      <c r="J110" s="13"/>
      <c r="K110" s="13"/>
      <c r="L110" s="15"/>
    </row>
    <row r="111" spans="1:12" ht="21.95" customHeight="1" x14ac:dyDescent="0.2">
      <c r="A111" s="4"/>
      <c r="B111" s="4"/>
      <c r="C111" s="13"/>
      <c r="D111" s="13"/>
      <c r="E111" s="13"/>
      <c r="F111" s="13"/>
      <c r="G111" s="13"/>
      <c r="H111" s="13"/>
      <c r="I111" s="13"/>
      <c r="J111" s="13"/>
      <c r="K111" s="13"/>
      <c r="L111" s="15"/>
    </row>
    <row r="112" spans="1:12" ht="21.95" customHeight="1" x14ac:dyDescent="0.2">
      <c r="A112" s="4"/>
      <c r="B112" s="4"/>
      <c r="C112" s="13"/>
      <c r="D112" s="13"/>
      <c r="E112" s="13"/>
      <c r="F112" s="13"/>
      <c r="G112" s="13"/>
      <c r="H112" s="13"/>
      <c r="I112" s="13"/>
      <c r="J112" s="13"/>
      <c r="K112" s="13"/>
      <c r="L112" s="15"/>
    </row>
    <row r="113" spans="1:12" ht="21.95" customHeight="1" x14ac:dyDescent="0.2">
      <c r="A113" s="4"/>
      <c r="B113" s="4"/>
      <c r="C113" s="13"/>
      <c r="D113" s="13"/>
      <c r="E113" s="13"/>
      <c r="F113" s="13"/>
      <c r="G113" s="13"/>
      <c r="H113" s="13"/>
      <c r="I113" s="13"/>
      <c r="J113" s="13"/>
      <c r="K113" s="13"/>
      <c r="L113" s="15"/>
    </row>
    <row r="114" spans="1:12" ht="21.95" customHeight="1" x14ac:dyDescent="0.2">
      <c r="A114" s="4"/>
      <c r="B114" s="4"/>
      <c r="C114" s="13"/>
      <c r="D114" s="13"/>
      <c r="E114" s="13"/>
      <c r="F114" s="13"/>
      <c r="G114" s="13"/>
      <c r="H114" s="13"/>
      <c r="I114" s="13"/>
      <c r="J114" s="13"/>
      <c r="K114" s="13"/>
      <c r="L114" s="15"/>
    </row>
    <row r="115" spans="1:12" ht="21.95" customHeight="1" x14ac:dyDescent="0.2">
      <c r="A115" s="4"/>
      <c r="B115" s="4"/>
      <c r="C115" s="13"/>
      <c r="D115" s="13"/>
      <c r="E115" s="13"/>
      <c r="F115" s="13"/>
      <c r="G115" s="13"/>
      <c r="H115" s="13"/>
      <c r="I115" s="13"/>
      <c r="J115" s="13"/>
      <c r="K115" s="13"/>
      <c r="L115" s="15"/>
    </row>
    <row r="116" spans="1:12" ht="21.95" customHeight="1" x14ac:dyDescent="0.2">
      <c r="A116" s="4"/>
      <c r="B116" s="4"/>
      <c r="C116" s="13"/>
      <c r="D116" s="13"/>
      <c r="E116" s="13"/>
      <c r="F116" s="13"/>
      <c r="G116" s="13"/>
      <c r="H116" s="13"/>
      <c r="I116" s="13"/>
      <c r="J116" s="13"/>
      <c r="K116" s="13"/>
      <c r="L116" s="15"/>
    </row>
    <row r="117" spans="1:12" ht="21.95" customHeight="1" x14ac:dyDescent="0.2">
      <c r="A117" s="4"/>
      <c r="B117" s="4"/>
      <c r="C117" s="13"/>
      <c r="D117" s="13"/>
      <c r="E117" s="13"/>
      <c r="F117" s="13"/>
      <c r="G117" s="13"/>
      <c r="H117" s="13"/>
      <c r="I117" s="13"/>
      <c r="J117" s="13"/>
      <c r="K117" s="13"/>
      <c r="L117" s="15"/>
    </row>
    <row r="118" spans="1:12" ht="21.95" customHeight="1" x14ac:dyDescent="0.2">
      <c r="A118" s="4"/>
      <c r="B118" s="4"/>
      <c r="C118" s="13"/>
      <c r="D118" s="13"/>
      <c r="E118" s="13"/>
      <c r="F118" s="13"/>
      <c r="G118" s="13"/>
      <c r="H118" s="13"/>
      <c r="I118" s="13"/>
      <c r="J118" s="13"/>
      <c r="K118" s="13"/>
      <c r="L118" s="15"/>
    </row>
    <row r="119" spans="1:12" ht="21.95" customHeight="1" x14ac:dyDescent="0.2">
      <c r="A119" s="4"/>
      <c r="B119" s="4"/>
      <c r="C119" s="13"/>
      <c r="D119" s="13"/>
      <c r="E119" s="13"/>
      <c r="F119" s="13"/>
      <c r="G119" s="13"/>
      <c r="H119" s="13"/>
      <c r="I119" s="13"/>
      <c r="J119" s="13"/>
      <c r="K119" s="13"/>
      <c r="L119" s="15"/>
    </row>
    <row r="120" spans="1:12" ht="21.95" customHeight="1" x14ac:dyDescent="0.2">
      <c r="A120" s="4"/>
      <c r="B120" s="4"/>
      <c r="C120" s="13"/>
      <c r="D120" s="13"/>
      <c r="E120" s="13"/>
      <c r="F120" s="13"/>
      <c r="G120" s="13"/>
      <c r="H120" s="13"/>
      <c r="I120" s="13"/>
      <c r="J120" s="13"/>
      <c r="K120" s="13"/>
      <c r="L120" s="15"/>
    </row>
    <row r="121" spans="1:12" ht="21.95" customHeight="1" x14ac:dyDescent="0.2">
      <c r="A121" s="4"/>
      <c r="B121" s="4"/>
      <c r="C121" s="13"/>
      <c r="D121" s="13"/>
      <c r="E121" s="13"/>
      <c r="F121" s="13"/>
      <c r="G121" s="13"/>
      <c r="H121" s="13"/>
      <c r="I121" s="13"/>
      <c r="J121" s="13"/>
      <c r="K121" s="13"/>
      <c r="L121" s="15"/>
    </row>
    <row r="122" spans="1:12" ht="21.95" customHeight="1" x14ac:dyDescent="0.2">
      <c r="A122" s="4"/>
      <c r="B122" s="4"/>
      <c r="C122" s="13"/>
      <c r="D122" s="13"/>
      <c r="E122" s="13"/>
      <c r="F122" s="13"/>
      <c r="G122" s="13"/>
      <c r="H122" s="13"/>
      <c r="I122" s="13"/>
      <c r="J122" s="13"/>
      <c r="K122" s="13"/>
      <c r="L122" s="15"/>
    </row>
    <row r="123" spans="1:12" ht="21.95" customHeight="1" x14ac:dyDescent="0.2">
      <c r="A123" s="4"/>
      <c r="B123" s="4"/>
      <c r="C123" s="13"/>
      <c r="D123" s="13"/>
      <c r="E123" s="13"/>
      <c r="F123" s="13"/>
      <c r="G123" s="13"/>
      <c r="H123" s="13"/>
      <c r="I123" s="13"/>
      <c r="J123" s="13"/>
      <c r="K123" s="13"/>
      <c r="L123" s="15"/>
    </row>
    <row r="124" spans="1:12" ht="21.95" customHeight="1" x14ac:dyDescent="0.2">
      <c r="A124" s="4"/>
      <c r="B124" s="4"/>
      <c r="C124" s="13"/>
      <c r="D124" s="13"/>
      <c r="E124" s="13"/>
      <c r="F124" s="13"/>
      <c r="G124" s="13"/>
      <c r="H124" s="13"/>
      <c r="I124" s="13"/>
      <c r="J124" s="13"/>
      <c r="K124" s="13"/>
      <c r="L124" s="15"/>
    </row>
    <row r="125" spans="1:12" ht="21.95" customHeight="1" x14ac:dyDescent="0.2">
      <c r="A125" s="4"/>
      <c r="B125" s="4"/>
      <c r="C125" s="13"/>
      <c r="D125" s="13"/>
      <c r="E125" s="13"/>
      <c r="F125" s="13"/>
      <c r="G125" s="13"/>
      <c r="H125" s="13"/>
      <c r="I125" s="13"/>
      <c r="J125" s="13"/>
      <c r="K125" s="13"/>
      <c r="L125" s="15"/>
    </row>
    <row r="126" spans="1:12" ht="21.95" customHeight="1" x14ac:dyDescent="0.2">
      <c r="A126" s="4"/>
      <c r="B126" s="4"/>
      <c r="C126" s="13"/>
      <c r="D126" s="13"/>
      <c r="E126" s="13"/>
      <c r="F126" s="13"/>
      <c r="G126" s="13"/>
      <c r="H126" s="13"/>
      <c r="I126" s="13"/>
      <c r="J126" s="13"/>
      <c r="K126" s="13"/>
      <c r="L126" s="15"/>
    </row>
    <row r="127" spans="1:12" ht="21.95" customHeight="1" x14ac:dyDescent="0.2">
      <c r="A127" s="4"/>
      <c r="B127" s="4"/>
      <c r="C127" s="13"/>
      <c r="D127" s="13"/>
      <c r="E127" s="13"/>
      <c r="F127" s="13"/>
      <c r="G127" s="13"/>
      <c r="H127" s="13"/>
      <c r="I127" s="13"/>
      <c r="J127" s="13"/>
      <c r="K127" s="13"/>
      <c r="L127" s="15"/>
    </row>
    <row r="128" spans="1:12" ht="21.95" customHeight="1" x14ac:dyDescent="0.2">
      <c r="A128" s="4"/>
      <c r="B128" s="4"/>
      <c r="C128" s="13"/>
      <c r="D128" s="13"/>
      <c r="E128" s="13"/>
      <c r="F128" s="13"/>
      <c r="G128" s="13"/>
      <c r="H128" s="13"/>
      <c r="I128" s="13"/>
      <c r="J128" s="13"/>
      <c r="K128" s="13"/>
      <c r="L128" s="15"/>
    </row>
    <row r="129" spans="1:12" ht="21.95" customHeight="1" x14ac:dyDescent="0.2">
      <c r="A129" s="4"/>
      <c r="B129" s="4"/>
      <c r="C129" s="13"/>
      <c r="D129" s="13"/>
      <c r="E129" s="13"/>
      <c r="F129" s="13"/>
      <c r="G129" s="13"/>
      <c r="H129" s="13"/>
      <c r="I129" s="13"/>
      <c r="J129" s="13"/>
      <c r="K129" s="13"/>
      <c r="L129" s="15"/>
    </row>
    <row r="130" spans="1:12" ht="21.95" customHeight="1" x14ac:dyDescent="0.2">
      <c r="A130" s="4"/>
      <c r="B130" s="4"/>
      <c r="C130" s="13"/>
      <c r="D130" s="13"/>
      <c r="E130" s="13"/>
      <c r="F130" s="13"/>
      <c r="G130" s="13"/>
      <c r="H130" s="13"/>
      <c r="I130" s="13"/>
      <c r="J130" s="13"/>
      <c r="K130" s="13"/>
      <c r="L130" s="15"/>
    </row>
    <row r="131" spans="1:12" ht="21.95" customHeight="1" x14ac:dyDescent="0.2">
      <c r="A131" s="4"/>
      <c r="B131" s="4"/>
      <c r="C131" s="13"/>
      <c r="D131" s="13"/>
      <c r="E131" s="13"/>
      <c r="F131" s="13"/>
      <c r="G131" s="13"/>
      <c r="H131" s="13"/>
      <c r="I131" s="13"/>
      <c r="J131" s="13"/>
      <c r="K131" s="13"/>
      <c r="L131" s="15"/>
    </row>
    <row r="132" spans="1:12" ht="21.95" customHeight="1" x14ac:dyDescent="0.2">
      <c r="A132" s="4"/>
      <c r="B132" s="4"/>
      <c r="C132" s="13"/>
      <c r="D132" s="13"/>
      <c r="E132" s="13"/>
      <c r="F132" s="13"/>
      <c r="G132" s="13"/>
      <c r="H132" s="13"/>
      <c r="I132" s="13"/>
      <c r="J132" s="13"/>
      <c r="K132" s="13"/>
      <c r="L132" s="15"/>
    </row>
    <row r="133" spans="1:12" ht="21.95" customHeight="1" x14ac:dyDescent="0.2">
      <c r="A133" s="4"/>
      <c r="B133" s="4"/>
      <c r="C133" s="13"/>
      <c r="D133" s="13"/>
      <c r="E133" s="13"/>
      <c r="F133" s="13"/>
      <c r="G133" s="13"/>
      <c r="H133" s="13"/>
      <c r="I133" s="13"/>
      <c r="J133" s="13"/>
      <c r="K133" s="13"/>
      <c r="L133" s="15"/>
    </row>
    <row r="134" spans="1:12" ht="21.95" customHeight="1" x14ac:dyDescent="0.2">
      <c r="A134" s="4"/>
      <c r="B134" s="4"/>
      <c r="C134" s="13"/>
      <c r="D134" s="13"/>
      <c r="E134" s="13"/>
      <c r="F134" s="13"/>
      <c r="G134" s="13"/>
      <c r="H134" s="13"/>
      <c r="I134" s="13"/>
      <c r="J134" s="13"/>
      <c r="K134" s="13"/>
      <c r="L134" s="15"/>
    </row>
    <row r="135" spans="1:12" ht="21.95" customHeight="1" x14ac:dyDescent="0.2">
      <c r="A135" s="4"/>
      <c r="B135" s="4"/>
      <c r="C135" s="13"/>
      <c r="D135" s="13"/>
      <c r="E135" s="13"/>
      <c r="F135" s="13"/>
      <c r="G135" s="13"/>
      <c r="H135" s="13"/>
      <c r="I135" s="13"/>
      <c r="J135" s="13"/>
      <c r="K135" s="13"/>
      <c r="L135" s="15"/>
    </row>
    <row r="136" spans="1:12" ht="21.95" customHeight="1" x14ac:dyDescent="0.2">
      <c r="A136" s="4"/>
      <c r="B136" s="4"/>
      <c r="C136" s="13"/>
      <c r="D136" s="13"/>
      <c r="E136" s="13"/>
      <c r="F136" s="13"/>
      <c r="G136" s="13"/>
      <c r="H136" s="13"/>
      <c r="I136" s="13"/>
      <c r="J136" s="13"/>
      <c r="K136" s="13"/>
      <c r="L136" s="15"/>
    </row>
    <row r="137" spans="1:12" ht="21.95" customHeight="1" x14ac:dyDescent="0.2">
      <c r="A137" s="4"/>
      <c r="B137" s="4"/>
      <c r="C137" s="13"/>
      <c r="D137" s="13"/>
      <c r="E137" s="13"/>
      <c r="F137" s="13"/>
      <c r="G137" s="13"/>
      <c r="H137" s="13"/>
      <c r="I137" s="13"/>
      <c r="J137" s="13"/>
      <c r="K137" s="13"/>
      <c r="L137" s="15"/>
    </row>
    <row r="138" spans="1:12" ht="21.95" customHeight="1" x14ac:dyDescent="0.2">
      <c r="A138" s="4"/>
      <c r="B138" s="4"/>
      <c r="C138" s="13"/>
      <c r="D138" s="13"/>
      <c r="E138" s="13"/>
      <c r="F138" s="13"/>
      <c r="G138" s="13"/>
      <c r="H138" s="13"/>
      <c r="I138" s="13"/>
      <c r="J138" s="13"/>
      <c r="K138" s="13"/>
      <c r="L138" s="15"/>
    </row>
    <row r="139" spans="1:12" ht="21.95" customHeight="1" x14ac:dyDescent="0.2">
      <c r="A139" s="4"/>
      <c r="B139" s="4"/>
      <c r="C139" s="13"/>
      <c r="D139" s="13"/>
      <c r="E139" s="13"/>
      <c r="F139" s="13"/>
      <c r="G139" s="13"/>
      <c r="H139" s="13"/>
      <c r="I139" s="13"/>
      <c r="J139" s="13"/>
      <c r="K139" s="13"/>
      <c r="L139" s="15"/>
    </row>
    <row r="140" spans="1:12" ht="21.95" customHeight="1" x14ac:dyDescent="0.2">
      <c r="A140" s="4"/>
      <c r="B140" s="4"/>
      <c r="C140" s="13"/>
      <c r="D140" s="13"/>
      <c r="E140" s="13"/>
      <c r="F140" s="13"/>
      <c r="G140" s="13"/>
      <c r="H140" s="13"/>
      <c r="I140" s="13"/>
      <c r="J140" s="13"/>
      <c r="K140" s="13"/>
      <c r="L140" s="15"/>
    </row>
    <row r="141" spans="1:12" ht="21.95" customHeight="1" x14ac:dyDescent="0.2">
      <c r="A141" s="4"/>
      <c r="B141" s="4"/>
      <c r="C141" s="13"/>
      <c r="D141" s="13"/>
      <c r="E141" s="13"/>
      <c r="F141" s="13"/>
      <c r="G141" s="13"/>
      <c r="H141" s="13"/>
      <c r="I141" s="13"/>
      <c r="J141" s="13"/>
      <c r="K141" s="13"/>
      <c r="L141" s="15"/>
    </row>
    <row r="142" spans="1:12" ht="21.95" customHeight="1" x14ac:dyDescent="0.2">
      <c r="A142" s="4"/>
      <c r="B142" s="4"/>
      <c r="C142" s="13"/>
      <c r="D142" s="13"/>
      <c r="E142" s="13"/>
      <c r="F142" s="13"/>
      <c r="G142" s="13"/>
      <c r="H142" s="13"/>
      <c r="I142" s="13"/>
      <c r="J142" s="13"/>
      <c r="K142" s="13"/>
      <c r="L142" s="15"/>
    </row>
    <row r="143" spans="1:12" ht="21.95" customHeight="1" x14ac:dyDescent="0.2">
      <c r="A143" s="4"/>
      <c r="B143" s="4"/>
      <c r="C143" s="13"/>
      <c r="D143" s="13"/>
      <c r="E143" s="13"/>
      <c r="F143" s="13"/>
      <c r="G143" s="13"/>
      <c r="H143" s="13"/>
      <c r="I143" s="13"/>
      <c r="J143" s="13"/>
      <c r="K143" s="13"/>
      <c r="L143" s="15"/>
    </row>
    <row r="144" spans="1:12" ht="21.95" customHeight="1" x14ac:dyDescent="0.2">
      <c r="A144" s="4"/>
      <c r="B144" s="4"/>
      <c r="C144" s="13"/>
      <c r="D144" s="13"/>
      <c r="E144" s="13"/>
      <c r="F144" s="13"/>
      <c r="G144" s="13"/>
      <c r="H144" s="13"/>
      <c r="I144" s="13"/>
      <c r="J144" s="13"/>
      <c r="K144" s="13"/>
      <c r="L144" s="15"/>
    </row>
    <row r="145" spans="1:12" ht="21.95" customHeight="1" x14ac:dyDescent="0.2">
      <c r="A145" s="4"/>
      <c r="B145" s="4"/>
      <c r="C145" s="13"/>
      <c r="D145" s="13"/>
      <c r="E145" s="13"/>
      <c r="F145" s="13"/>
      <c r="G145" s="13"/>
      <c r="H145" s="13"/>
      <c r="I145" s="13"/>
      <c r="J145" s="13"/>
      <c r="K145" s="13"/>
      <c r="L145" s="15"/>
    </row>
    <row r="146" spans="1:12" ht="21.95" customHeight="1" x14ac:dyDescent="0.2">
      <c r="A146" s="4"/>
      <c r="B146" s="4"/>
      <c r="C146" s="13"/>
      <c r="D146" s="13"/>
      <c r="E146" s="13"/>
      <c r="F146" s="13"/>
      <c r="G146" s="13"/>
      <c r="H146" s="13"/>
      <c r="I146" s="13"/>
      <c r="J146" s="13"/>
      <c r="K146" s="13"/>
      <c r="L146" s="15"/>
    </row>
    <row r="147" spans="1:12" ht="21.95" customHeight="1" x14ac:dyDescent="0.2">
      <c r="A147" s="4"/>
      <c r="B147" s="4"/>
      <c r="C147" s="13"/>
      <c r="D147" s="13"/>
      <c r="E147" s="13"/>
      <c r="F147" s="13"/>
      <c r="G147" s="13"/>
      <c r="H147" s="13"/>
      <c r="I147" s="13"/>
      <c r="J147" s="13"/>
      <c r="K147" s="13"/>
      <c r="L147" s="15"/>
    </row>
    <row r="148" spans="1:12" ht="21.95" customHeight="1" x14ac:dyDescent="0.2">
      <c r="A148" s="4"/>
      <c r="B148" s="4"/>
      <c r="C148" s="13"/>
      <c r="D148" s="13"/>
      <c r="E148" s="13"/>
      <c r="F148" s="13"/>
      <c r="G148" s="13"/>
      <c r="H148" s="13"/>
      <c r="I148" s="13"/>
      <c r="J148" s="13"/>
      <c r="K148" s="13"/>
      <c r="L148" s="15"/>
    </row>
    <row r="149" spans="1:12" ht="21.95" customHeight="1" x14ac:dyDescent="0.2">
      <c r="A149" s="4"/>
      <c r="B149" s="4"/>
      <c r="C149" s="13"/>
      <c r="D149" s="13"/>
      <c r="E149" s="13"/>
      <c r="F149" s="13"/>
      <c r="G149" s="13"/>
      <c r="H149" s="13"/>
      <c r="I149" s="13"/>
      <c r="J149" s="13"/>
      <c r="K149" s="13"/>
      <c r="L149" s="15"/>
    </row>
    <row r="150" spans="1:12" ht="21.95" customHeight="1" x14ac:dyDescent="0.2">
      <c r="A150" s="4"/>
      <c r="B150" s="4"/>
      <c r="C150" s="13"/>
      <c r="D150" s="13"/>
      <c r="E150" s="13"/>
      <c r="F150" s="13"/>
      <c r="G150" s="13"/>
      <c r="H150" s="13"/>
      <c r="I150" s="13"/>
      <c r="J150" s="13"/>
      <c r="K150" s="13"/>
      <c r="L150" s="15"/>
    </row>
    <row r="151" spans="1:12" ht="21.95" customHeight="1" x14ac:dyDescent="0.2">
      <c r="A151" s="4"/>
      <c r="B151" s="4"/>
      <c r="C151" s="13"/>
      <c r="D151" s="13"/>
      <c r="E151" s="13"/>
      <c r="F151" s="13"/>
      <c r="G151" s="13"/>
      <c r="H151" s="13"/>
      <c r="I151" s="13"/>
      <c r="J151" s="13"/>
      <c r="K151" s="13"/>
      <c r="L151" s="15"/>
    </row>
    <row r="152" spans="1:12" ht="21.95" customHeight="1" x14ac:dyDescent="0.2">
      <c r="A152" s="4"/>
      <c r="B152" s="4"/>
      <c r="C152" s="13"/>
      <c r="D152" s="13"/>
      <c r="E152" s="13"/>
      <c r="F152" s="13"/>
      <c r="G152" s="13"/>
      <c r="H152" s="13"/>
      <c r="I152" s="13"/>
      <c r="J152" s="13"/>
      <c r="K152" s="13"/>
      <c r="L152" s="15"/>
    </row>
    <row r="153" spans="1:12" ht="21.95" customHeight="1" x14ac:dyDescent="0.2">
      <c r="A153" s="4"/>
      <c r="B153" s="4"/>
      <c r="C153" s="13"/>
      <c r="D153" s="13"/>
      <c r="E153" s="13"/>
      <c r="F153" s="13"/>
      <c r="G153" s="13"/>
      <c r="H153" s="13"/>
      <c r="I153" s="13"/>
      <c r="J153" s="13"/>
      <c r="K153" s="13"/>
      <c r="L153" s="15"/>
    </row>
    <row r="154" spans="1:12" ht="21.95" customHeight="1" x14ac:dyDescent="0.2">
      <c r="A154" s="4"/>
      <c r="B154" s="4"/>
      <c r="C154" s="13"/>
      <c r="D154" s="13"/>
      <c r="E154" s="13"/>
      <c r="F154" s="13"/>
      <c r="G154" s="13"/>
      <c r="H154" s="13"/>
      <c r="I154" s="13"/>
      <c r="J154" s="13"/>
      <c r="K154" s="13"/>
      <c r="L154" s="15"/>
    </row>
    <row r="155" spans="1:12" ht="21.95" customHeight="1" x14ac:dyDescent="0.2">
      <c r="A155" s="4"/>
      <c r="B155" s="4"/>
      <c r="C155" s="13"/>
      <c r="D155" s="13"/>
      <c r="E155" s="13"/>
      <c r="F155" s="13"/>
      <c r="G155" s="13"/>
      <c r="H155" s="13"/>
      <c r="I155" s="13"/>
      <c r="J155" s="13"/>
      <c r="K155" s="13"/>
      <c r="L155" s="15"/>
    </row>
    <row r="156" spans="1:12" ht="21.95" customHeight="1" x14ac:dyDescent="0.2">
      <c r="A156" s="4"/>
      <c r="B156" s="4"/>
      <c r="C156" s="13"/>
      <c r="D156" s="13"/>
      <c r="E156" s="13"/>
      <c r="F156" s="13"/>
      <c r="G156" s="13"/>
      <c r="H156" s="13"/>
      <c r="I156" s="13"/>
      <c r="J156" s="13"/>
      <c r="K156" s="13"/>
      <c r="L156" s="15"/>
    </row>
    <row r="157" spans="1:12" ht="15" x14ac:dyDescent="0.2">
      <c r="A157" s="4"/>
      <c r="B157" s="4"/>
      <c r="C157" s="13"/>
      <c r="D157" s="13"/>
      <c r="E157" s="13"/>
      <c r="F157" s="13"/>
      <c r="G157" s="13"/>
      <c r="H157" s="13"/>
      <c r="I157" s="13"/>
      <c r="J157" s="13"/>
      <c r="K157" s="13"/>
      <c r="L157" s="15"/>
    </row>
    <row r="158" spans="1:12" ht="21.95" customHeight="1" x14ac:dyDescent="0.2">
      <c r="A158" s="4"/>
      <c r="B158" s="4"/>
      <c r="C158" s="13"/>
      <c r="D158" s="13"/>
      <c r="E158" s="13"/>
      <c r="F158" s="13"/>
      <c r="G158" s="13"/>
      <c r="H158" s="13"/>
      <c r="I158" s="13"/>
      <c r="J158" s="13"/>
      <c r="K158" s="13"/>
      <c r="L158" s="15"/>
    </row>
    <row r="159" spans="1:12" ht="21.95" customHeight="1" x14ac:dyDescent="0.2">
      <c r="A159" s="4"/>
      <c r="B159" s="4"/>
      <c r="C159" s="13"/>
      <c r="D159" s="13"/>
      <c r="E159" s="13"/>
      <c r="F159" s="13"/>
      <c r="G159" s="13"/>
      <c r="H159" s="13"/>
      <c r="I159" s="13"/>
      <c r="J159" s="13"/>
      <c r="K159" s="13"/>
      <c r="L159" s="15"/>
    </row>
    <row r="160" spans="1:12" ht="21.95" customHeight="1" x14ac:dyDescent="0.2">
      <c r="A160" s="4"/>
      <c r="B160" s="4"/>
      <c r="C160" s="13"/>
      <c r="D160" s="13"/>
      <c r="E160" s="13"/>
      <c r="F160" s="13"/>
      <c r="G160" s="13"/>
      <c r="H160" s="13"/>
      <c r="I160" s="13"/>
      <c r="J160" s="13"/>
      <c r="K160" s="13"/>
      <c r="L160" s="15"/>
    </row>
    <row r="161" spans="1:12" ht="21.95" customHeight="1" x14ac:dyDescent="0.2">
      <c r="A161" s="4"/>
      <c r="B161" s="4"/>
      <c r="C161" s="13"/>
      <c r="D161" s="13"/>
      <c r="E161" s="13"/>
      <c r="F161" s="13"/>
      <c r="G161" s="13"/>
      <c r="H161" s="13"/>
      <c r="I161" s="13"/>
      <c r="J161" s="13"/>
      <c r="K161" s="13"/>
      <c r="L161" s="15"/>
    </row>
    <row r="162" spans="1:12" ht="21.95" customHeight="1" x14ac:dyDescent="0.2">
      <c r="A162" s="4"/>
      <c r="B162" s="4"/>
      <c r="C162" s="13"/>
      <c r="D162" s="13"/>
      <c r="E162" s="13"/>
      <c r="F162" s="13"/>
      <c r="G162" s="13"/>
      <c r="H162" s="13"/>
      <c r="I162" s="13"/>
      <c r="J162" s="13"/>
      <c r="K162" s="13"/>
      <c r="L162" s="15"/>
    </row>
    <row r="163" spans="1:12" ht="21.95" customHeight="1" x14ac:dyDescent="0.2">
      <c r="A163" s="4"/>
      <c r="B163" s="4"/>
      <c r="C163" s="13"/>
      <c r="D163" s="13"/>
      <c r="E163" s="13"/>
      <c r="F163" s="13"/>
      <c r="G163" s="13"/>
      <c r="H163" s="13"/>
      <c r="I163" s="13"/>
      <c r="J163" s="13"/>
      <c r="K163" s="13"/>
      <c r="L163" s="15"/>
    </row>
    <row r="164" spans="1:12" ht="21.95" customHeight="1" x14ac:dyDescent="0.2">
      <c r="A164" s="4"/>
      <c r="B164" s="4"/>
      <c r="C164" s="13"/>
      <c r="D164" s="13"/>
      <c r="E164" s="13"/>
      <c r="F164" s="13"/>
      <c r="G164" s="13"/>
      <c r="H164" s="13"/>
      <c r="I164" s="13"/>
      <c r="J164" s="13"/>
      <c r="K164" s="13"/>
      <c r="L164" s="15"/>
    </row>
    <row r="165" spans="1:12" ht="21.95" customHeight="1" x14ac:dyDescent="0.2">
      <c r="A165" s="4"/>
      <c r="B165" s="4"/>
      <c r="C165" s="13"/>
      <c r="D165" s="13"/>
      <c r="E165" s="13"/>
      <c r="F165" s="13"/>
      <c r="G165" s="13"/>
      <c r="H165" s="13"/>
      <c r="I165" s="13"/>
      <c r="J165" s="13"/>
      <c r="K165" s="13"/>
      <c r="L165" s="15"/>
    </row>
    <row r="166" spans="1:12" ht="21.95" customHeight="1" x14ac:dyDescent="0.2">
      <c r="A166" s="4"/>
      <c r="B166" s="4"/>
      <c r="C166" s="13"/>
      <c r="D166" s="13"/>
      <c r="E166" s="13"/>
      <c r="F166" s="13"/>
      <c r="G166" s="13"/>
      <c r="H166" s="13"/>
      <c r="I166" s="13"/>
      <c r="J166" s="13"/>
      <c r="K166" s="13"/>
      <c r="L166" s="15"/>
    </row>
    <row r="167" spans="1:12" ht="21.95" customHeight="1" x14ac:dyDescent="0.2">
      <c r="A167" s="4"/>
      <c r="B167" s="4"/>
      <c r="C167" s="13"/>
      <c r="D167" s="13"/>
      <c r="E167" s="13"/>
      <c r="F167" s="13"/>
      <c r="G167" s="13"/>
      <c r="H167" s="13"/>
      <c r="I167" s="13"/>
      <c r="J167" s="13"/>
      <c r="K167" s="13"/>
      <c r="L167" s="15"/>
    </row>
    <row r="168" spans="1:12" ht="21.95" customHeight="1" x14ac:dyDescent="0.2">
      <c r="A168" s="4"/>
      <c r="B168" s="4"/>
      <c r="C168" s="13"/>
      <c r="D168" s="13"/>
      <c r="E168" s="13"/>
      <c r="F168" s="13"/>
      <c r="G168" s="13"/>
      <c r="H168" s="13"/>
      <c r="I168" s="13"/>
      <c r="J168" s="13"/>
      <c r="K168" s="13"/>
      <c r="L168" s="15"/>
    </row>
    <row r="169" spans="1:12" ht="21.95" customHeight="1" x14ac:dyDescent="0.2">
      <c r="A169" s="4"/>
      <c r="B169" s="4"/>
      <c r="C169" s="13"/>
      <c r="D169" s="13"/>
      <c r="E169" s="13"/>
      <c r="F169" s="13"/>
      <c r="G169" s="13"/>
      <c r="H169" s="13"/>
      <c r="I169" s="13"/>
      <c r="J169" s="13"/>
      <c r="K169" s="13"/>
      <c r="L169" s="15"/>
    </row>
    <row r="170" spans="1:12" ht="21.95" customHeight="1" x14ac:dyDescent="0.2">
      <c r="A170" s="4"/>
      <c r="B170" s="4"/>
      <c r="C170" s="13"/>
      <c r="D170" s="13"/>
      <c r="E170" s="13"/>
      <c r="F170" s="13"/>
      <c r="G170" s="13"/>
      <c r="H170" s="13"/>
      <c r="I170" s="13"/>
      <c r="J170" s="13"/>
      <c r="K170" s="13"/>
      <c r="L170" s="15"/>
    </row>
    <row r="171" spans="1:12" ht="21.95" customHeight="1" x14ac:dyDescent="0.2">
      <c r="A171" s="4"/>
      <c r="B171" s="4"/>
      <c r="C171" s="13"/>
      <c r="D171" s="13"/>
      <c r="E171" s="13"/>
      <c r="F171" s="13"/>
      <c r="G171" s="13"/>
      <c r="H171" s="13"/>
      <c r="I171" s="13"/>
      <c r="J171" s="13"/>
      <c r="K171" s="13"/>
      <c r="L171" s="15"/>
    </row>
    <row r="172" spans="1:12" ht="21.95" customHeight="1" x14ac:dyDescent="0.2">
      <c r="A172" s="4"/>
      <c r="B172" s="4"/>
      <c r="C172" s="13"/>
      <c r="D172" s="13"/>
      <c r="E172" s="13"/>
      <c r="F172" s="13"/>
      <c r="G172" s="13"/>
      <c r="H172" s="13"/>
      <c r="I172" s="13"/>
      <c r="J172" s="13"/>
      <c r="K172" s="13"/>
      <c r="L172" s="15"/>
    </row>
    <row r="173" spans="1:12" ht="21.95" customHeight="1" x14ac:dyDescent="0.2">
      <c r="A173" s="4"/>
      <c r="B173" s="4"/>
      <c r="C173" s="13"/>
      <c r="D173" s="13"/>
      <c r="E173" s="13"/>
      <c r="F173" s="13"/>
      <c r="G173" s="13"/>
      <c r="H173" s="13"/>
      <c r="I173" s="13"/>
      <c r="J173" s="13"/>
      <c r="K173" s="13"/>
      <c r="L173" s="15"/>
    </row>
    <row r="174" spans="1:12" ht="21.95" customHeight="1" x14ac:dyDescent="0.2">
      <c r="A174" s="4"/>
      <c r="B174" s="4"/>
      <c r="C174" s="13"/>
      <c r="D174" s="13"/>
      <c r="E174" s="13"/>
      <c r="F174" s="13"/>
      <c r="G174" s="13"/>
      <c r="H174" s="13"/>
      <c r="I174" s="13"/>
      <c r="J174" s="13"/>
      <c r="K174" s="13"/>
      <c r="L174" s="15"/>
    </row>
    <row r="175" spans="1:12" ht="21.95" customHeight="1" x14ac:dyDescent="0.2">
      <c r="A175" s="4"/>
      <c r="B175" s="4"/>
      <c r="C175" s="13"/>
      <c r="D175" s="13"/>
      <c r="E175" s="13"/>
      <c r="F175" s="13"/>
      <c r="G175" s="13"/>
      <c r="H175" s="13"/>
      <c r="I175" s="13"/>
      <c r="J175" s="13"/>
      <c r="K175" s="13"/>
      <c r="L175" s="15"/>
    </row>
    <row r="176" spans="1:12" ht="21.95" customHeight="1" x14ac:dyDescent="0.2">
      <c r="A176" s="4"/>
      <c r="B176" s="4"/>
      <c r="C176" s="13"/>
      <c r="D176" s="13"/>
      <c r="E176" s="13"/>
      <c r="F176" s="13"/>
      <c r="G176" s="13"/>
      <c r="H176" s="13"/>
      <c r="I176" s="13"/>
      <c r="J176" s="13"/>
      <c r="K176" s="13"/>
      <c r="L176" s="15"/>
    </row>
    <row r="177" spans="1:12" ht="21.95" customHeight="1" x14ac:dyDescent="0.2">
      <c r="A177" s="4"/>
      <c r="B177" s="4"/>
      <c r="C177" s="13"/>
      <c r="D177" s="13"/>
      <c r="E177" s="13"/>
      <c r="F177" s="13"/>
      <c r="G177" s="13"/>
      <c r="H177" s="13"/>
      <c r="I177" s="13"/>
      <c r="J177" s="13"/>
      <c r="K177" s="13"/>
      <c r="L177" s="15"/>
    </row>
    <row r="178" spans="1:12" ht="21.95" customHeight="1" x14ac:dyDescent="0.2">
      <c r="A178" s="4"/>
      <c r="B178" s="4"/>
      <c r="C178" s="13"/>
      <c r="D178" s="13"/>
      <c r="E178" s="13"/>
      <c r="F178" s="13"/>
      <c r="G178" s="13"/>
      <c r="H178" s="13"/>
      <c r="I178" s="13"/>
      <c r="J178" s="13"/>
      <c r="K178" s="13"/>
      <c r="L178" s="15"/>
    </row>
    <row r="179" spans="1:12" ht="21.95" customHeight="1" x14ac:dyDescent="0.2">
      <c r="A179" s="4"/>
      <c r="B179" s="4"/>
      <c r="C179" s="13"/>
      <c r="D179" s="13"/>
      <c r="E179" s="13"/>
      <c r="F179" s="13"/>
      <c r="G179" s="13"/>
      <c r="H179" s="13"/>
      <c r="I179" s="13"/>
      <c r="J179" s="13"/>
      <c r="K179" s="13"/>
      <c r="L179" s="15"/>
    </row>
    <row r="180" spans="1:12" ht="21.95" customHeight="1" x14ac:dyDescent="0.2">
      <c r="A180" s="4"/>
      <c r="B180" s="4"/>
      <c r="C180" s="13"/>
      <c r="D180" s="13"/>
      <c r="E180" s="13"/>
      <c r="F180" s="13"/>
      <c r="G180" s="13"/>
      <c r="H180" s="13"/>
      <c r="I180" s="13"/>
      <c r="J180" s="13"/>
      <c r="K180" s="13"/>
      <c r="L180" s="15"/>
    </row>
    <row r="181" spans="1:12" ht="21.95" customHeight="1" x14ac:dyDescent="0.2">
      <c r="A181" s="4"/>
      <c r="B181" s="4"/>
      <c r="C181" s="13"/>
      <c r="D181" s="13"/>
      <c r="E181" s="13"/>
      <c r="F181" s="13"/>
      <c r="G181" s="13"/>
      <c r="H181" s="13"/>
      <c r="I181" s="13"/>
      <c r="J181" s="13"/>
      <c r="K181" s="13"/>
      <c r="L181" s="15"/>
    </row>
    <row r="182" spans="1:12" ht="21.95" customHeight="1" x14ac:dyDescent="0.2">
      <c r="A182" s="4"/>
      <c r="B182" s="4"/>
      <c r="C182" s="13"/>
      <c r="D182" s="13"/>
      <c r="E182" s="13"/>
      <c r="F182" s="13"/>
      <c r="G182" s="13"/>
      <c r="H182" s="13"/>
      <c r="I182" s="13"/>
      <c r="J182" s="13"/>
      <c r="K182" s="13"/>
      <c r="L182" s="15"/>
    </row>
    <row r="183" spans="1:12" ht="21.95" customHeight="1" x14ac:dyDescent="0.2">
      <c r="A183" s="4"/>
      <c r="B183" s="4"/>
      <c r="C183" s="13"/>
      <c r="D183" s="13"/>
      <c r="E183" s="13"/>
      <c r="F183" s="13"/>
      <c r="G183" s="13"/>
      <c r="H183" s="13"/>
      <c r="I183" s="13"/>
      <c r="J183" s="13"/>
      <c r="K183" s="13"/>
      <c r="L183" s="15"/>
    </row>
    <row r="184" spans="1:12" ht="21.95" customHeight="1" x14ac:dyDescent="0.2">
      <c r="A184" s="4"/>
      <c r="B184" s="4"/>
      <c r="C184" s="13"/>
      <c r="D184" s="13"/>
      <c r="E184" s="13"/>
      <c r="F184" s="13"/>
      <c r="G184" s="13"/>
      <c r="H184" s="13"/>
      <c r="I184" s="13"/>
      <c r="J184" s="13"/>
      <c r="K184" s="13"/>
      <c r="L184" s="15"/>
    </row>
    <row r="185" spans="1:12" ht="21.95" customHeight="1" x14ac:dyDescent="0.2">
      <c r="A185" s="4"/>
      <c r="B185" s="4"/>
      <c r="C185" s="13"/>
      <c r="D185" s="13"/>
      <c r="E185" s="13"/>
      <c r="F185" s="13"/>
      <c r="G185" s="13"/>
      <c r="H185" s="13"/>
      <c r="I185" s="13"/>
      <c r="J185" s="13"/>
      <c r="K185" s="13"/>
      <c r="L185" s="15"/>
    </row>
    <row r="186" spans="1:12" ht="21.95" customHeight="1" x14ac:dyDescent="0.2">
      <c r="A186" s="4"/>
      <c r="B186" s="4"/>
      <c r="C186" s="13"/>
      <c r="D186" s="13"/>
      <c r="E186" s="13"/>
      <c r="F186" s="13"/>
      <c r="G186" s="13"/>
      <c r="H186" s="13"/>
      <c r="I186" s="13"/>
      <c r="J186" s="13"/>
      <c r="K186" s="13"/>
      <c r="L186" s="15"/>
    </row>
    <row r="187" spans="1:12" ht="21.95" customHeight="1" x14ac:dyDescent="0.2">
      <c r="A187" s="4"/>
      <c r="B187" s="4"/>
      <c r="C187" s="13"/>
      <c r="D187" s="13"/>
      <c r="E187" s="13"/>
      <c r="F187" s="13"/>
      <c r="G187" s="13"/>
      <c r="H187" s="13"/>
      <c r="I187" s="13"/>
      <c r="J187" s="13"/>
      <c r="K187" s="13"/>
      <c r="L187" s="15"/>
    </row>
    <row r="188" spans="1:12" ht="21.95" customHeight="1" x14ac:dyDescent="0.2">
      <c r="A188" s="4"/>
      <c r="B188" s="4"/>
      <c r="C188" s="13"/>
      <c r="D188" s="13"/>
      <c r="E188" s="13"/>
      <c r="F188" s="13"/>
      <c r="G188" s="13"/>
      <c r="H188" s="13"/>
      <c r="I188" s="13"/>
      <c r="J188" s="13"/>
      <c r="K188" s="13"/>
      <c r="L188" s="15"/>
    </row>
    <row r="189" spans="1:12" ht="21.95" customHeight="1" x14ac:dyDescent="0.2">
      <c r="A189" s="4"/>
      <c r="B189" s="4"/>
      <c r="C189" s="13"/>
      <c r="D189" s="13"/>
      <c r="E189" s="13"/>
      <c r="F189" s="13"/>
      <c r="G189" s="13"/>
      <c r="H189" s="13"/>
      <c r="I189" s="13"/>
      <c r="J189" s="13"/>
      <c r="K189" s="13"/>
      <c r="L189" s="15"/>
    </row>
    <row r="190" spans="1:12" ht="21.95" customHeight="1" x14ac:dyDescent="0.2">
      <c r="A190" s="4"/>
      <c r="B190" s="4"/>
      <c r="C190" s="13"/>
      <c r="D190" s="13"/>
      <c r="E190" s="13"/>
      <c r="F190" s="13"/>
      <c r="G190" s="13"/>
      <c r="H190" s="13"/>
      <c r="I190" s="13"/>
      <c r="J190" s="13"/>
      <c r="K190" s="13"/>
      <c r="L190" s="15"/>
    </row>
    <row r="191" spans="1:12" ht="21.95" customHeight="1" x14ac:dyDescent="0.2">
      <c r="A191" s="4"/>
      <c r="B191" s="4"/>
      <c r="C191" s="13"/>
      <c r="D191" s="13"/>
      <c r="E191" s="13"/>
      <c r="F191" s="13"/>
      <c r="G191" s="13"/>
      <c r="H191" s="13"/>
      <c r="I191" s="13"/>
      <c r="J191" s="13"/>
      <c r="K191" s="13"/>
      <c r="L191" s="15"/>
    </row>
    <row r="192" spans="1:12" ht="21.95" customHeight="1" x14ac:dyDescent="0.2">
      <c r="A192" s="4"/>
      <c r="B192" s="4"/>
      <c r="C192" s="13"/>
      <c r="D192" s="13"/>
      <c r="E192" s="13"/>
      <c r="F192" s="13"/>
      <c r="G192" s="13"/>
      <c r="H192" s="13"/>
      <c r="I192" s="13"/>
      <c r="J192" s="13"/>
      <c r="K192" s="13"/>
      <c r="L192" s="15"/>
    </row>
    <row r="193" spans="1:12" ht="21.95" customHeight="1" x14ac:dyDescent="0.2">
      <c r="A193" s="4"/>
      <c r="B193" s="4"/>
      <c r="C193" s="13"/>
      <c r="D193" s="13"/>
      <c r="E193" s="13"/>
      <c r="F193" s="13"/>
      <c r="G193" s="13"/>
      <c r="H193" s="13"/>
      <c r="I193" s="13"/>
      <c r="J193" s="13"/>
      <c r="K193" s="13"/>
      <c r="L193" s="15"/>
    </row>
    <row r="194" spans="1:12" ht="21.95" customHeight="1" x14ac:dyDescent="0.2">
      <c r="A194" s="4"/>
      <c r="B194" s="4"/>
      <c r="C194" s="13"/>
      <c r="D194" s="13"/>
      <c r="E194" s="13"/>
      <c r="F194" s="13"/>
      <c r="G194" s="13"/>
      <c r="H194" s="13"/>
      <c r="I194" s="13"/>
      <c r="J194" s="13"/>
      <c r="K194" s="13"/>
      <c r="L194" s="15"/>
    </row>
    <row r="195" spans="1:12" ht="21.95" customHeight="1" x14ac:dyDescent="0.2">
      <c r="A195" s="4"/>
      <c r="B195" s="4"/>
      <c r="C195" s="13"/>
      <c r="D195" s="13"/>
      <c r="E195" s="13"/>
      <c r="F195" s="13"/>
      <c r="G195" s="13"/>
      <c r="H195" s="13"/>
      <c r="I195" s="13"/>
      <c r="J195" s="13"/>
      <c r="K195" s="13"/>
      <c r="L195" s="15"/>
    </row>
    <row r="196" spans="1:12" ht="21.95" customHeight="1" x14ac:dyDescent="0.2">
      <c r="A196" s="4"/>
      <c r="B196" s="4"/>
      <c r="C196" s="13"/>
      <c r="D196" s="13"/>
      <c r="E196" s="13"/>
      <c r="F196" s="13"/>
      <c r="G196" s="13"/>
      <c r="H196" s="13"/>
      <c r="I196" s="13"/>
      <c r="J196" s="13"/>
      <c r="K196" s="13"/>
      <c r="L196" s="15"/>
    </row>
    <row r="197" spans="1:12" ht="21.95" customHeight="1" x14ac:dyDescent="0.2">
      <c r="A197" s="4"/>
      <c r="B197" s="4"/>
      <c r="C197" s="13"/>
      <c r="D197" s="13"/>
      <c r="E197" s="13"/>
      <c r="F197" s="13"/>
      <c r="G197" s="13"/>
      <c r="H197" s="13"/>
      <c r="I197" s="13"/>
      <c r="J197" s="13"/>
      <c r="K197" s="13"/>
      <c r="L197" s="15"/>
    </row>
    <row r="198" spans="1:12" ht="21.95" customHeight="1" x14ac:dyDescent="0.2">
      <c r="A198" s="4"/>
      <c r="B198" s="4"/>
      <c r="C198" s="13"/>
      <c r="D198" s="13"/>
      <c r="E198" s="13"/>
      <c r="F198" s="13"/>
      <c r="G198" s="13"/>
      <c r="H198" s="13"/>
      <c r="I198" s="13"/>
      <c r="J198" s="13"/>
      <c r="K198" s="13"/>
      <c r="L198" s="15"/>
    </row>
    <row r="199" spans="1:12" ht="21.95" customHeight="1" x14ac:dyDescent="0.2">
      <c r="A199" s="4"/>
      <c r="B199" s="4"/>
      <c r="C199" s="13"/>
      <c r="D199" s="13"/>
      <c r="E199" s="13"/>
      <c r="F199" s="13"/>
      <c r="G199" s="13"/>
      <c r="H199" s="13"/>
      <c r="I199" s="13"/>
      <c r="J199" s="13"/>
      <c r="K199" s="13"/>
      <c r="L199" s="15"/>
    </row>
    <row r="200" spans="1:12" ht="21.95" customHeight="1" x14ac:dyDescent="0.2">
      <c r="A200" s="4"/>
      <c r="B200" s="4"/>
      <c r="C200" s="13"/>
      <c r="D200" s="13"/>
      <c r="E200" s="13"/>
      <c r="F200" s="13"/>
      <c r="G200" s="13"/>
      <c r="H200" s="13"/>
      <c r="I200" s="13"/>
      <c r="J200" s="13"/>
      <c r="K200" s="13"/>
      <c r="L200" s="15"/>
    </row>
    <row r="201" spans="1:12" ht="21.95" customHeight="1" x14ac:dyDescent="0.2">
      <c r="A201" s="4"/>
      <c r="B201" s="4"/>
      <c r="C201" s="13"/>
      <c r="D201" s="13"/>
      <c r="E201" s="13"/>
      <c r="F201" s="13"/>
      <c r="G201" s="13"/>
      <c r="H201" s="13"/>
      <c r="I201" s="13"/>
      <c r="J201" s="13"/>
      <c r="K201" s="13"/>
      <c r="L201" s="15"/>
    </row>
    <row r="202" spans="1:12" ht="21.95" customHeight="1" x14ac:dyDescent="0.2">
      <c r="A202" s="4"/>
      <c r="B202" s="4"/>
      <c r="C202" s="13"/>
      <c r="D202" s="13"/>
      <c r="E202" s="13"/>
      <c r="F202" s="13"/>
      <c r="G202" s="13"/>
      <c r="H202" s="13"/>
      <c r="I202" s="13"/>
      <c r="J202" s="13"/>
      <c r="K202" s="13"/>
      <c r="L202" s="15"/>
    </row>
    <row r="203" spans="1:12" ht="21.95" customHeight="1" x14ac:dyDescent="0.2">
      <c r="A203" s="4"/>
      <c r="B203" s="4"/>
      <c r="C203" s="13"/>
      <c r="D203" s="13"/>
      <c r="E203" s="13"/>
      <c r="F203" s="13"/>
      <c r="G203" s="13"/>
      <c r="H203" s="13"/>
      <c r="I203" s="13"/>
      <c r="J203" s="13"/>
      <c r="K203" s="13"/>
      <c r="L203" s="15"/>
    </row>
    <row r="204" spans="1:12" ht="21.95" customHeight="1" x14ac:dyDescent="0.2">
      <c r="A204" s="4"/>
      <c r="B204" s="4"/>
      <c r="C204" s="13"/>
      <c r="D204" s="13"/>
      <c r="E204" s="13"/>
      <c r="F204" s="13"/>
      <c r="G204" s="13"/>
      <c r="H204" s="13"/>
      <c r="I204" s="13"/>
      <c r="J204" s="13"/>
      <c r="K204" s="13"/>
      <c r="L204" s="15"/>
    </row>
    <row r="205" spans="1:12" ht="21.95" customHeight="1" x14ac:dyDescent="0.2">
      <c r="A205" s="4"/>
      <c r="B205" s="4"/>
      <c r="C205" s="13"/>
      <c r="D205" s="13"/>
      <c r="E205" s="13"/>
      <c r="F205" s="13"/>
      <c r="G205" s="13"/>
      <c r="H205" s="13"/>
      <c r="I205" s="13"/>
      <c r="J205" s="13"/>
      <c r="K205" s="13"/>
      <c r="L205" s="15"/>
    </row>
    <row r="206" spans="1:12" ht="21.95" customHeight="1" x14ac:dyDescent="0.2">
      <c r="A206" s="4"/>
      <c r="B206" s="4"/>
      <c r="C206" s="13"/>
      <c r="D206" s="13"/>
      <c r="E206" s="13"/>
      <c r="F206" s="13"/>
      <c r="G206" s="13"/>
      <c r="H206" s="13"/>
      <c r="I206" s="13"/>
      <c r="J206" s="13"/>
      <c r="K206" s="13"/>
      <c r="L206" s="15"/>
    </row>
    <row r="207" spans="1:12" ht="21.95" customHeight="1" x14ac:dyDescent="0.2">
      <c r="A207" s="4"/>
      <c r="B207" s="4"/>
      <c r="C207" s="13"/>
      <c r="D207" s="13"/>
      <c r="E207" s="13"/>
      <c r="F207" s="13"/>
      <c r="G207" s="13"/>
      <c r="H207" s="13"/>
      <c r="I207" s="13"/>
      <c r="J207" s="13"/>
      <c r="K207" s="13"/>
      <c r="L207" s="15"/>
    </row>
    <row r="208" spans="1:12" ht="21.95" customHeight="1" x14ac:dyDescent="0.2">
      <c r="A208" s="4"/>
      <c r="B208" s="4"/>
      <c r="C208" s="13"/>
      <c r="D208" s="13"/>
      <c r="E208" s="13"/>
      <c r="F208" s="13"/>
      <c r="G208" s="13"/>
      <c r="H208" s="13"/>
      <c r="I208" s="13"/>
      <c r="J208" s="13"/>
      <c r="K208" s="13"/>
      <c r="L208" s="15"/>
    </row>
    <row r="209" spans="1:12" ht="21.95" customHeight="1" x14ac:dyDescent="0.2">
      <c r="A209" s="4"/>
      <c r="B209" s="4"/>
      <c r="C209" s="13"/>
      <c r="D209" s="13"/>
      <c r="E209" s="13"/>
      <c r="F209" s="13"/>
      <c r="G209" s="13"/>
      <c r="H209" s="13"/>
      <c r="I209" s="13"/>
      <c r="J209" s="13"/>
      <c r="K209" s="13"/>
      <c r="L209" s="15"/>
    </row>
    <row r="210" spans="1:12" ht="21.95" customHeight="1" x14ac:dyDescent="0.2">
      <c r="A210" s="4"/>
      <c r="B210" s="4"/>
      <c r="C210" s="13"/>
      <c r="D210" s="13"/>
      <c r="E210" s="13"/>
      <c r="F210" s="13"/>
      <c r="G210" s="13"/>
      <c r="H210" s="13"/>
      <c r="I210" s="13"/>
      <c r="J210" s="13"/>
      <c r="K210" s="13"/>
      <c r="L210" s="15"/>
    </row>
    <row r="211" spans="1:12" ht="21.95" customHeight="1" x14ac:dyDescent="0.2">
      <c r="A211" s="4"/>
      <c r="B211" s="4"/>
      <c r="C211" s="13"/>
      <c r="D211" s="13"/>
      <c r="E211" s="13"/>
      <c r="F211" s="13"/>
      <c r="G211" s="13"/>
      <c r="H211" s="13"/>
      <c r="I211" s="13"/>
      <c r="J211" s="13"/>
      <c r="K211" s="13"/>
      <c r="L211" s="15"/>
    </row>
    <row r="212" spans="1:12" ht="21.95" customHeight="1" x14ac:dyDescent="0.2">
      <c r="A212" s="4"/>
      <c r="B212" s="4"/>
      <c r="C212" s="13"/>
      <c r="D212" s="13"/>
      <c r="E212" s="13"/>
      <c r="F212" s="13"/>
      <c r="G212" s="13"/>
      <c r="H212" s="13"/>
      <c r="I212" s="13"/>
      <c r="J212" s="13"/>
      <c r="K212" s="13"/>
      <c r="L212" s="15"/>
    </row>
    <row r="213" spans="1:12" ht="21.95" customHeight="1" x14ac:dyDescent="0.2">
      <c r="A213" s="4"/>
      <c r="B213" s="4"/>
      <c r="C213" s="13"/>
      <c r="D213" s="13"/>
      <c r="E213" s="13"/>
      <c r="F213" s="13"/>
      <c r="G213" s="13"/>
      <c r="H213" s="13"/>
      <c r="I213" s="13"/>
      <c r="J213" s="13"/>
      <c r="K213" s="13"/>
      <c r="L213" s="15"/>
    </row>
    <row r="214" spans="1:12" ht="21.95" customHeight="1" x14ac:dyDescent="0.2">
      <c r="A214" s="4"/>
      <c r="B214" s="4"/>
      <c r="C214" s="13"/>
      <c r="D214" s="13"/>
      <c r="E214" s="13"/>
      <c r="F214" s="13"/>
      <c r="G214" s="13"/>
      <c r="H214" s="13"/>
      <c r="I214" s="13"/>
      <c r="J214" s="13"/>
      <c r="K214" s="13"/>
      <c r="L214" s="15"/>
    </row>
    <row r="215" spans="1:12" ht="21.95" customHeight="1" x14ac:dyDescent="0.2">
      <c r="A215" s="4"/>
      <c r="B215" s="4"/>
      <c r="C215" s="13"/>
      <c r="D215" s="13"/>
      <c r="E215" s="13"/>
      <c r="F215" s="13"/>
      <c r="G215" s="13"/>
      <c r="H215" s="13"/>
      <c r="I215" s="13"/>
      <c r="J215" s="13"/>
      <c r="K215" s="13"/>
      <c r="L215" s="15"/>
    </row>
    <row r="216" spans="1:12" ht="21.95" customHeight="1" x14ac:dyDescent="0.2">
      <c r="A216" s="4"/>
      <c r="B216" s="4"/>
      <c r="C216" s="13"/>
      <c r="D216" s="13"/>
      <c r="E216" s="13"/>
      <c r="F216" s="13"/>
      <c r="G216" s="13"/>
      <c r="H216" s="13"/>
      <c r="I216" s="13"/>
      <c r="J216" s="13"/>
      <c r="K216" s="13"/>
      <c r="L216" s="15"/>
    </row>
    <row r="217" spans="1:12" ht="21.95" customHeight="1" x14ac:dyDescent="0.2">
      <c r="A217" s="4"/>
      <c r="B217" s="4"/>
      <c r="C217" s="13"/>
      <c r="D217" s="13"/>
      <c r="E217" s="13"/>
      <c r="F217" s="13"/>
      <c r="G217" s="13"/>
      <c r="H217" s="13"/>
      <c r="I217" s="13"/>
      <c r="J217" s="13"/>
      <c r="K217" s="13"/>
      <c r="L217" s="15"/>
    </row>
    <row r="218" spans="1:12" ht="21.95" customHeight="1" x14ac:dyDescent="0.2">
      <c r="A218" s="4"/>
      <c r="B218" s="4"/>
      <c r="C218" s="13"/>
      <c r="D218" s="13"/>
      <c r="E218" s="13"/>
      <c r="F218" s="13"/>
      <c r="G218" s="13"/>
      <c r="H218" s="13"/>
      <c r="I218" s="13"/>
      <c r="J218" s="13"/>
      <c r="K218" s="13"/>
      <c r="L218" s="15"/>
    </row>
    <row r="219" spans="1:12" ht="21.95" customHeight="1" x14ac:dyDescent="0.2">
      <c r="A219" s="4"/>
      <c r="B219" s="4"/>
      <c r="C219" s="13"/>
      <c r="D219" s="13"/>
      <c r="E219" s="13"/>
      <c r="F219" s="13"/>
      <c r="G219" s="13"/>
      <c r="H219" s="13"/>
      <c r="I219" s="13"/>
      <c r="J219" s="13"/>
      <c r="K219" s="13"/>
      <c r="L219" s="15"/>
    </row>
    <row r="220" spans="1:12" ht="21.95" customHeight="1" x14ac:dyDescent="0.2">
      <c r="A220" s="4"/>
      <c r="B220" s="4"/>
      <c r="C220" s="13"/>
      <c r="D220" s="13"/>
      <c r="E220" s="13"/>
      <c r="F220" s="13"/>
      <c r="G220" s="13"/>
      <c r="H220" s="13"/>
      <c r="I220" s="13"/>
      <c r="J220" s="13"/>
      <c r="K220" s="13"/>
      <c r="L220" s="15"/>
    </row>
    <row r="221" spans="1:12" ht="21.95" customHeight="1" x14ac:dyDescent="0.2">
      <c r="A221" s="4"/>
      <c r="B221" s="4"/>
      <c r="C221" s="13"/>
      <c r="D221" s="13"/>
      <c r="E221" s="13"/>
      <c r="F221" s="13"/>
      <c r="G221" s="13"/>
      <c r="H221" s="13"/>
      <c r="I221" s="13"/>
      <c r="J221" s="13"/>
      <c r="K221" s="13"/>
      <c r="L221" s="15"/>
    </row>
    <row r="222" spans="1:12" ht="21.95" customHeight="1" x14ac:dyDescent="0.2">
      <c r="A222" s="4"/>
      <c r="B222" s="4"/>
      <c r="C222" s="13"/>
      <c r="D222" s="13"/>
      <c r="E222" s="13"/>
      <c r="F222" s="13"/>
      <c r="G222" s="13"/>
      <c r="H222" s="13"/>
      <c r="I222" s="13"/>
      <c r="J222" s="13"/>
      <c r="K222" s="13"/>
      <c r="L222" s="15"/>
    </row>
    <row r="223" spans="1:12" ht="21.95" customHeight="1" x14ac:dyDescent="0.2">
      <c r="A223" s="4"/>
      <c r="B223" s="4"/>
      <c r="C223" s="13"/>
      <c r="D223" s="13"/>
      <c r="E223" s="13"/>
      <c r="F223" s="13"/>
      <c r="G223" s="13"/>
      <c r="H223" s="13"/>
      <c r="I223" s="13"/>
      <c r="J223" s="13"/>
      <c r="K223" s="13"/>
      <c r="L223" s="15"/>
    </row>
    <row r="224" spans="1:12" ht="21.95" customHeight="1" x14ac:dyDescent="0.2">
      <c r="A224" s="4"/>
      <c r="B224" s="4"/>
      <c r="C224" s="13"/>
      <c r="D224" s="13"/>
      <c r="E224" s="13"/>
      <c r="F224" s="13"/>
      <c r="G224" s="13"/>
      <c r="H224" s="13"/>
      <c r="I224" s="13"/>
      <c r="J224" s="13"/>
      <c r="K224" s="13"/>
      <c r="L224" s="15"/>
    </row>
    <row r="225" spans="1:12" ht="21.95" customHeight="1" x14ac:dyDescent="0.2">
      <c r="A225" s="4"/>
      <c r="B225" s="4"/>
      <c r="C225" s="13"/>
      <c r="D225" s="13"/>
      <c r="E225" s="13"/>
      <c r="F225" s="13"/>
      <c r="G225" s="13"/>
      <c r="H225" s="13"/>
      <c r="I225" s="13"/>
      <c r="J225" s="13"/>
      <c r="K225" s="13"/>
      <c r="L225" s="15"/>
    </row>
    <row r="226" spans="1:12" ht="21.95" customHeight="1" x14ac:dyDescent="0.2">
      <c r="A226" s="4"/>
      <c r="B226" s="4"/>
      <c r="C226" s="13"/>
      <c r="D226" s="13"/>
      <c r="E226" s="13"/>
      <c r="F226" s="13"/>
      <c r="G226" s="13"/>
      <c r="H226" s="13"/>
      <c r="I226" s="13"/>
      <c r="J226" s="13"/>
      <c r="K226" s="13"/>
      <c r="L226" s="15"/>
    </row>
    <row r="227" spans="1:12" ht="21.95" customHeight="1" x14ac:dyDescent="0.2">
      <c r="A227" s="4"/>
      <c r="B227" s="4"/>
      <c r="C227" s="13"/>
      <c r="D227" s="13"/>
      <c r="E227" s="13"/>
      <c r="F227" s="13"/>
      <c r="G227" s="13"/>
      <c r="H227" s="13"/>
      <c r="I227" s="13"/>
      <c r="J227" s="13"/>
      <c r="K227" s="13"/>
      <c r="L227" s="15"/>
    </row>
    <row r="228" spans="1:12" ht="21.95" customHeight="1" x14ac:dyDescent="0.2">
      <c r="A228" s="4"/>
      <c r="B228" s="4"/>
      <c r="C228" s="13"/>
      <c r="D228" s="13"/>
      <c r="E228" s="13"/>
      <c r="F228" s="13"/>
      <c r="G228" s="13"/>
      <c r="H228" s="13"/>
      <c r="I228" s="13"/>
      <c r="J228" s="13"/>
      <c r="K228" s="13"/>
      <c r="L228" s="15"/>
    </row>
    <row r="229" spans="1:12" ht="21.95" customHeight="1" x14ac:dyDescent="0.2">
      <c r="A229" s="4"/>
      <c r="B229" s="4"/>
      <c r="C229" s="13"/>
      <c r="D229" s="13"/>
      <c r="E229" s="13"/>
      <c r="F229" s="13"/>
      <c r="G229" s="13"/>
      <c r="H229" s="13"/>
      <c r="I229" s="13"/>
      <c r="J229" s="13"/>
      <c r="K229" s="13"/>
      <c r="L229" s="15"/>
    </row>
    <row r="230" spans="1:12" ht="21.95" customHeight="1" x14ac:dyDescent="0.2">
      <c r="A230" s="4"/>
      <c r="B230" s="4"/>
      <c r="C230" s="13"/>
      <c r="D230" s="13"/>
      <c r="E230" s="13"/>
      <c r="F230" s="13"/>
      <c r="G230" s="13"/>
      <c r="H230" s="13"/>
      <c r="I230" s="13"/>
      <c r="J230" s="13"/>
      <c r="K230" s="13"/>
      <c r="L230" s="15"/>
    </row>
    <row r="231" spans="1:12" ht="21.95" customHeight="1" x14ac:dyDescent="0.2">
      <c r="A231" s="4"/>
      <c r="B231" s="4"/>
      <c r="C231" s="13"/>
      <c r="D231" s="13"/>
      <c r="E231" s="13"/>
      <c r="F231" s="13"/>
      <c r="G231" s="13"/>
      <c r="H231" s="13"/>
      <c r="I231" s="13"/>
      <c r="J231" s="13"/>
      <c r="K231" s="13"/>
      <c r="L231" s="15"/>
    </row>
    <row r="232" spans="1:12" ht="21.95" customHeight="1" x14ac:dyDescent="0.2">
      <c r="A232" s="4"/>
      <c r="B232" s="4"/>
      <c r="C232" s="13"/>
      <c r="D232" s="13"/>
      <c r="E232" s="13"/>
      <c r="F232" s="13"/>
      <c r="G232" s="13"/>
      <c r="H232" s="13"/>
      <c r="I232" s="13"/>
      <c r="J232" s="13"/>
      <c r="K232" s="13"/>
      <c r="L232" s="15"/>
    </row>
    <row r="233" spans="1:12" ht="21.95" customHeight="1" x14ac:dyDescent="0.2">
      <c r="A233" s="4"/>
      <c r="B233" s="4"/>
      <c r="C233" s="13"/>
      <c r="D233" s="13"/>
      <c r="E233" s="13"/>
      <c r="F233" s="13"/>
      <c r="G233" s="13"/>
      <c r="H233" s="13"/>
      <c r="I233" s="13"/>
      <c r="J233" s="13"/>
      <c r="K233" s="13"/>
      <c r="L233" s="15"/>
    </row>
    <row r="234" spans="1:12" ht="21.95" customHeight="1" x14ac:dyDescent="0.2">
      <c r="A234" s="4"/>
      <c r="B234" s="4"/>
      <c r="C234" s="13"/>
      <c r="D234" s="13"/>
      <c r="E234" s="13"/>
      <c r="F234" s="13"/>
      <c r="G234" s="13"/>
      <c r="H234" s="13"/>
      <c r="I234" s="13"/>
      <c r="J234" s="13"/>
      <c r="K234" s="13"/>
      <c r="L234" s="15"/>
    </row>
    <row r="235" spans="1:12" ht="21.95" customHeight="1" x14ac:dyDescent="0.2">
      <c r="A235" s="4"/>
      <c r="B235" s="4"/>
      <c r="C235" s="13"/>
      <c r="D235" s="13"/>
      <c r="E235" s="13"/>
      <c r="F235" s="13"/>
      <c r="G235" s="13"/>
      <c r="H235" s="13"/>
      <c r="I235" s="13"/>
      <c r="J235" s="13"/>
      <c r="K235" s="13"/>
      <c r="L235" s="15"/>
    </row>
    <row r="236" spans="1:12" ht="21.95" customHeight="1" x14ac:dyDescent="0.2">
      <c r="A236" s="4"/>
      <c r="B236" s="4"/>
      <c r="C236" s="13"/>
      <c r="D236" s="13"/>
      <c r="E236" s="13"/>
      <c r="F236" s="13"/>
      <c r="G236" s="13"/>
      <c r="H236" s="13"/>
      <c r="I236" s="13"/>
      <c r="J236" s="13"/>
      <c r="K236" s="13"/>
      <c r="L236" s="15"/>
    </row>
    <row r="237" spans="1:12" ht="21.95" customHeight="1" x14ac:dyDescent="0.2">
      <c r="A237" s="4"/>
      <c r="B237" s="4"/>
      <c r="C237" s="13"/>
      <c r="D237" s="13"/>
      <c r="E237" s="13"/>
      <c r="F237" s="13"/>
      <c r="G237" s="13"/>
      <c r="H237" s="13"/>
      <c r="I237" s="13"/>
      <c r="J237" s="13"/>
      <c r="K237" s="13"/>
      <c r="L237" s="15"/>
    </row>
    <row r="238" spans="1:12" ht="21.95" customHeight="1" x14ac:dyDescent="0.2">
      <c r="A238" s="4"/>
      <c r="B238" s="4"/>
      <c r="C238" s="13"/>
      <c r="D238" s="13"/>
      <c r="E238" s="13"/>
      <c r="F238" s="13"/>
      <c r="G238" s="13"/>
      <c r="H238" s="13"/>
      <c r="I238" s="13"/>
      <c r="J238" s="13"/>
      <c r="K238" s="13"/>
      <c r="L238" s="15"/>
    </row>
    <row r="239" spans="1:12" ht="21.95" customHeight="1" x14ac:dyDescent="0.2">
      <c r="A239" s="4"/>
      <c r="B239" s="4"/>
      <c r="C239" s="13"/>
      <c r="D239" s="13"/>
      <c r="E239" s="13"/>
      <c r="F239" s="13"/>
      <c r="G239" s="13"/>
      <c r="H239" s="13"/>
      <c r="I239" s="13"/>
      <c r="J239" s="13"/>
      <c r="K239" s="13"/>
      <c r="L239" s="15"/>
    </row>
    <row r="240" spans="1:12" ht="21.95" customHeight="1" x14ac:dyDescent="0.2">
      <c r="A240" s="4"/>
      <c r="B240" s="4"/>
      <c r="C240" s="13"/>
      <c r="D240" s="13"/>
      <c r="E240" s="13"/>
      <c r="F240" s="13"/>
      <c r="G240" s="13"/>
      <c r="H240" s="13"/>
      <c r="I240" s="13"/>
      <c r="J240" s="13"/>
      <c r="K240" s="13"/>
      <c r="L240" s="15"/>
    </row>
    <row r="241" spans="1:12" ht="21.95" customHeight="1" x14ac:dyDescent="0.2">
      <c r="A241" s="4"/>
      <c r="B241" s="4"/>
      <c r="C241" s="13"/>
      <c r="D241" s="13"/>
      <c r="E241" s="13"/>
      <c r="F241" s="13"/>
      <c r="G241" s="13"/>
      <c r="H241" s="13"/>
      <c r="I241" s="13"/>
      <c r="J241" s="13"/>
      <c r="K241" s="13"/>
      <c r="L241" s="15"/>
    </row>
    <row r="242" spans="1:12" ht="21.95" customHeight="1" x14ac:dyDescent="0.2">
      <c r="A242" s="4"/>
      <c r="B242" s="4"/>
      <c r="C242" s="13"/>
      <c r="D242" s="13"/>
      <c r="E242" s="13"/>
      <c r="F242" s="13"/>
      <c r="G242" s="13"/>
      <c r="H242" s="13"/>
      <c r="I242" s="13"/>
      <c r="J242" s="13"/>
      <c r="K242" s="13"/>
      <c r="L242" s="15"/>
    </row>
    <row r="243" spans="1:12" ht="21.95" customHeight="1" x14ac:dyDescent="0.2">
      <c r="A243" s="4"/>
      <c r="B243" s="4"/>
      <c r="C243" s="13"/>
      <c r="D243" s="13"/>
      <c r="E243" s="13"/>
      <c r="F243" s="13"/>
      <c r="G243" s="13"/>
      <c r="H243" s="13"/>
      <c r="I243" s="13"/>
      <c r="J243" s="13"/>
      <c r="K243" s="13"/>
      <c r="L243" s="15"/>
    </row>
    <row r="244" spans="1:12" ht="21.95" customHeight="1" x14ac:dyDescent="0.2">
      <c r="A244" s="4"/>
      <c r="B244" s="4"/>
      <c r="C244" s="13"/>
      <c r="D244" s="13"/>
      <c r="E244" s="13"/>
      <c r="F244" s="13"/>
      <c r="G244" s="13"/>
      <c r="H244" s="13"/>
      <c r="I244" s="13"/>
      <c r="J244" s="13"/>
      <c r="K244" s="13"/>
      <c r="L244" s="15"/>
    </row>
    <row r="245" spans="1:12" ht="21.95" customHeight="1" x14ac:dyDescent="0.2">
      <c r="A245" s="4"/>
      <c r="B245" s="4"/>
      <c r="C245" s="13"/>
      <c r="D245" s="13"/>
      <c r="E245" s="13"/>
      <c r="F245" s="13"/>
      <c r="G245" s="13"/>
      <c r="H245" s="13"/>
      <c r="I245" s="13"/>
      <c r="J245" s="13"/>
      <c r="K245" s="13"/>
      <c r="L245" s="15"/>
    </row>
    <row r="246" spans="1:12" ht="21.95" customHeight="1" x14ac:dyDescent="0.2">
      <c r="A246" s="4"/>
      <c r="B246" s="4"/>
      <c r="C246" s="13"/>
      <c r="D246" s="13"/>
      <c r="E246" s="13"/>
      <c r="F246" s="13"/>
      <c r="G246" s="13"/>
      <c r="H246" s="13"/>
      <c r="I246" s="13"/>
      <c r="J246" s="13"/>
      <c r="K246" s="13"/>
      <c r="L246" s="15"/>
    </row>
    <row r="247" spans="1:12" ht="21.95" customHeight="1" x14ac:dyDescent="0.2">
      <c r="A247" s="4"/>
      <c r="B247" s="4"/>
      <c r="C247" s="13"/>
      <c r="D247" s="13"/>
      <c r="E247" s="13"/>
      <c r="F247" s="13"/>
      <c r="G247" s="13"/>
      <c r="H247" s="13"/>
      <c r="I247" s="13"/>
      <c r="J247" s="13"/>
      <c r="K247" s="13"/>
      <c r="L247" s="15"/>
    </row>
    <row r="248" spans="1:12" ht="21.95" customHeight="1" x14ac:dyDescent="0.2">
      <c r="A248" s="4"/>
      <c r="B248" s="4"/>
      <c r="C248" s="13"/>
      <c r="D248" s="13"/>
      <c r="E248" s="13"/>
      <c r="F248" s="13"/>
      <c r="G248" s="13"/>
      <c r="H248" s="13"/>
      <c r="I248" s="13"/>
      <c r="J248" s="13"/>
      <c r="K248" s="13"/>
      <c r="L248" s="15"/>
    </row>
    <row r="249" spans="1:12" ht="21.95" customHeight="1" x14ac:dyDescent="0.2">
      <c r="A249" s="4"/>
      <c r="B249" s="4"/>
      <c r="C249" s="13"/>
      <c r="D249" s="13"/>
      <c r="E249" s="13"/>
      <c r="F249" s="13"/>
      <c r="G249" s="13"/>
      <c r="H249" s="13"/>
      <c r="I249" s="13"/>
      <c r="J249" s="13"/>
      <c r="K249" s="13"/>
      <c r="L249" s="15"/>
    </row>
    <row r="250" spans="1:12" ht="21.95" customHeight="1" x14ac:dyDescent="0.2">
      <c r="A250" s="4"/>
      <c r="B250" s="4"/>
      <c r="C250" s="13"/>
      <c r="D250" s="13"/>
      <c r="E250" s="13"/>
      <c r="F250" s="13"/>
      <c r="G250" s="13"/>
      <c r="H250" s="13"/>
      <c r="I250" s="13"/>
      <c r="J250" s="13"/>
      <c r="K250" s="13"/>
      <c r="L250" s="15"/>
    </row>
    <row r="251" spans="1:12" ht="21.95" customHeight="1" x14ac:dyDescent="0.2">
      <c r="A251" s="4"/>
      <c r="B251" s="4"/>
      <c r="C251" s="13"/>
      <c r="D251" s="13"/>
      <c r="E251" s="13"/>
      <c r="F251" s="13"/>
      <c r="G251" s="13"/>
      <c r="H251" s="13"/>
      <c r="I251" s="13"/>
      <c r="J251" s="13"/>
      <c r="K251" s="13"/>
      <c r="L251" s="15"/>
    </row>
    <row r="252" spans="1:12" ht="21.95" customHeight="1" x14ac:dyDescent="0.2">
      <c r="A252" s="4"/>
      <c r="B252" s="4"/>
      <c r="C252" s="13"/>
      <c r="D252" s="13"/>
      <c r="E252" s="13"/>
      <c r="F252" s="13"/>
      <c r="G252" s="13"/>
      <c r="H252" s="13"/>
      <c r="I252" s="13"/>
      <c r="J252" s="13"/>
      <c r="K252" s="13"/>
      <c r="L252" s="15"/>
    </row>
    <row r="253" spans="1:12" ht="21.95" customHeight="1" x14ac:dyDescent="0.2">
      <c r="A253" s="4"/>
      <c r="B253" s="4"/>
      <c r="C253" s="13"/>
      <c r="D253" s="13"/>
      <c r="E253" s="13"/>
      <c r="F253" s="13"/>
      <c r="G253" s="13"/>
      <c r="H253" s="13"/>
      <c r="I253" s="13"/>
      <c r="J253" s="13"/>
      <c r="K253" s="13"/>
      <c r="L253" s="15"/>
    </row>
    <row r="254" spans="1:12" ht="21.95" customHeight="1" x14ac:dyDescent="0.2">
      <c r="A254" s="4"/>
      <c r="B254" s="4"/>
      <c r="C254" s="13"/>
      <c r="D254" s="13"/>
      <c r="E254" s="13"/>
      <c r="F254" s="13"/>
      <c r="G254" s="13"/>
      <c r="H254" s="13"/>
      <c r="I254" s="13"/>
      <c r="J254" s="13"/>
      <c r="K254" s="13"/>
      <c r="L254" s="15"/>
    </row>
    <row r="255" spans="1:12" ht="21.95" customHeight="1" x14ac:dyDescent="0.2">
      <c r="A255" s="4"/>
      <c r="B255" s="4"/>
      <c r="C255" s="13"/>
      <c r="D255" s="13"/>
      <c r="E255" s="13"/>
      <c r="F255" s="13"/>
      <c r="G255" s="13"/>
      <c r="H255" s="13"/>
      <c r="I255" s="13"/>
      <c r="J255" s="13"/>
      <c r="K255" s="13"/>
      <c r="L255" s="15"/>
    </row>
    <row r="256" spans="1:12" ht="21.95" customHeight="1" x14ac:dyDescent="0.2">
      <c r="A256" s="4"/>
      <c r="B256" s="4"/>
      <c r="C256" s="13"/>
      <c r="D256" s="13"/>
      <c r="E256" s="13"/>
      <c r="F256" s="13"/>
      <c r="G256" s="13"/>
      <c r="H256" s="13"/>
      <c r="I256" s="13"/>
      <c r="J256" s="13"/>
      <c r="K256" s="13"/>
      <c r="L256" s="15"/>
    </row>
    <row r="257" spans="1:12" ht="21.95" customHeight="1" x14ac:dyDescent="0.2">
      <c r="A257" s="4"/>
      <c r="B257" s="4"/>
      <c r="C257" s="13"/>
      <c r="D257" s="13"/>
      <c r="E257" s="13"/>
      <c r="F257" s="13"/>
      <c r="G257" s="13"/>
      <c r="H257" s="13"/>
      <c r="I257" s="13"/>
      <c r="J257" s="13"/>
      <c r="K257" s="13"/>
      <c r="L257" s="15"/>
    </row>
    <row r="258" spans="1:12" ht="21.95" customHeight="1" x14ac:dyDescent="0.2">
      <c r="A258" s="4"/>
      <c r="B258" s="4"/>
      <c r="C258" s="13"/>
      <c r="D258" s="13"/>
      <c r="E258" s="13"/>
      <c r="F258" s="13"/>
      <c r="G258" s="13"/>
      <c r="H258" s="13"/>
      <c r="I258" s="13"/>
      <c r="J258" s="13"/>
      <c r="K258" s="13"/>
      <c r="L258" s="15"/>
    </row>
    <row r="259" spans="1:12" ht="21.95" customHeight="1" x14ac:dyDescent="0.2">
      <c r="A259" s="4"/>
      <c r="B259" s="4"/>
      <c r="C259" s="13"/>
      <c r="D259" s="13"/>
      <c r="E259" s="13"/>
      <c r="F259" s="13"/>
      <c r="G259" s="13"/>
      <c r="H259" s="13"/>
      <c r="I259" s="13"/>
      <c r="J259" s="13"/>
      <c r="K259" s="13"/>
      <c r="L259" s="15"/>
    </row>
    <row r="260" spans="1:12" ht="21.95" customHeight="1" x14ac:dyDescent="0.2">
      <c r="A260" s="4"/>
      <c r="B260" s="4"/>
      <c r="C260" s="13"/>
      <c r="D260" s="13"/>
      <c r="E260" s="13"/>
      <c r="F260" s="13"/>
      <c r="G260" s="13"/>
      <c r="H260" s="13"/>
      <c r="I260" s="13"/>
      <c r="J260" s="13"/>
      <c r="K260" s="13"/>
      <c r="L260" s="15"/>
    </row>
    <row r="261" spans="1:12" ht="21.95" customHeight="1" x14ac:dyDescent="0.2">
      <c r="A261" s="4"/>
      <c r="B261" s="4"/>
      <c r="C261" s="13"/>
      <c r="D261" s="13"/>
      <c r="E261" s="13"/>
      <c r="F261" s="13"/>
      <c r="G261" s="13"/>
      <c r="H261" s="13"/>
      <c r="I261" s="13"/>
      <c r="J261" s="13"/>
      <c r="K261" s="13"/>
      <c r="L261" s="15"/>
    </row>
    <row r="262" spans="1:12" ht="21.95" customHeight="1" x14ac:dyDescent="0.2">
      <c r="A262" s="4"/>
      <c r="B262" s="4"/>
      <c r="C262" s="13"/>
      <c r="D262" s="13"/>
      <c r="E262" s="13"/>
      <c r="F262" s="13"/>
      <c r="G262" s="13"/>
      <c r="H262" s="13"/>
      <c r="I262" s="13"/>
      <c r="J262" s="13"/>
      <c r="K262" s="13"/>
      <c r="L262" s="15"/>
    </row>
    <row r="263" spans="1:12" ht="21.95" customHeight="1" x14ac:dyDescent="0.2">
      <c r="A263" s="4"/>
      <c r="B263" s="4"/>
      <c r="C263" s="13"/>
      <c r="D263" s="13"/>
      <c r="E263" s="13"/>
      <c r="F263" s="13"/>
      <c r="G263" s="13"/>
      <c r="H263" s="13"/>
      <c r="I263" s="13"/>
      <c r="J263" s="13"/>
      <c r="K263" s="13"/>
      <c r="L263" s="15"/>
    </row>
    <row r="264" spans="1:12" ht="21.95" customHeight="1" x14ac:dyDescent="0.2">
      <c r="A264" s="4"/>
      <c r="B264" s="4"/>
      <c r="C264" s="13"/>
      <c r="D264" s="13"/>
      <c r="E264" s="13"/>
      <c r="F264" s="13"/>
      <c r="G264" s="13"/>
      <c r="H264" s="13"/>
      <c r="I264" s="13"/>
      <c r="J264" s="13"/>
      <c r="K264" s="13"/>
      <c r="L264" s="15"/>
    </row>
    <row r="265" spans="1:12" ht="21.95" customHeight="1" x14ac:dyDescent="0.2">
      <c r="A265" s="4"/>
      <c r="B265" s="4"/>
      <c r="C265" s="13"/>
      <c r="D265" s="13"/>
      <c r="E265" s="13"/>
      <c r="F265" s="13"/>
      <c r="G265" s="13"/>
      <c r="H265" s="13"/>
      <c r="I265" s="13"/>
      <c r="J265" s="13"/>
      <c r="K265" s="13"/>
      <c r="L265" s="15"/>
    </row>
    <row r="266" spans="1:12" ht="21.95" customHeight="1" x14ac:dyDescent="0.2">
      <c r="A266" s="4"/>
      <c r="B266" s="4"/>
      <c r="C266" s="13"/>
      <c r="D266" s="13"/>
      <c r="E266" s="13"/>
      <c r="F266" s="13"/>
      <c r="G266" s="13"/>
      <c r="H266" s="13"/>
      <c r="I266" s="13"/>
      <c r="J266" s="13"/>
      <c r="K266" s="13"/>
      <c r="L266" s="15"/>
    </row>
    <row r="267" spans="1:12" ht="21.95" customHeight="1" x14ac:dyDescent="0.2">
      <c r="A267" s="4"/>
      <c r="B267" s="4"/>
      <c r="C267" s="13"/>
      <c r="D267" s="13"/>
      <c r="E267" s="13"/>
      <c r="F267" s="13"/>
      <c r="G267" s="13"/>
      <c r="H267" s="13"/>
      <c r="I267" s="13"/>
      <c r="J267" s="13"/>
      <c r="K267" s="13"/>
      <c r="L267" s="15"/>
    </row>
    <row r="268" spans="1:12" ht="21.95" customHeight="1" x14ac:dyDescent="0.2">
      <c r="A268" s="4"/>
      <c r="B268" s="4"/>
      <c r="C268" s="13"/>
      <c r="D268" s="13"/>
      <c r="E268" s="13"/>
      <c r="F268" s="13"/>
      <c r="G268" s="13"/>
      <c r="H268" s="13"/>
      <c r="I268" s="13"/>
      <c r="J268" s="13"/>
      <c r="K268" s="13"/>
      <c r="L268" s="15"/>
    </row>
    <row r="269" spans="1:12" ht="21.95" customHeight="1" x14ac:dyDescent="0.2">
      <c r="A269" s="4"/>
      <c r="B269" s="4"/>
      <c r="C269" s="13"/>
      <c r="D269" s="13"/>
      <c r="E269" s="13"/>
      <c r="F269" s="13"/>
      <c r="G269" s="13"/>
      <c r="H269" s="13"/>
      <c r="I269" s="13"/>
      <c r="J269" s="13"/>
      <c r="K269" s="13"/>
      <c r="L269" s="15"/>
    </row>
    <row r="270" spans="1:12" ht="21.95" customHeight="1" x14ac:dyDescent="0.2">
      <c r="A270" s="4"/>
      <c r="B270" s="4"/>
      <c r="C270" s="13"/>
      <c r="D270" s="13"/>
      <c r="E270" s="13"/>
      <c r="F270" s="13"/>
      <c r="G270" s="13"/>
      <c r="H270" s="13"/>
      <c r="I270" s="13"/>
      <c r="J270" s="13"/>
      <c r="K270" s="13"/>
      <c r="L270" s="15"/>
    </row>
    <row r="271" spans="1:12" ht="21.95" customHeight="1" x14ac:dyDescent="0.2">
      <c r="A271" s="4"/>
      <c r="B271" s="4"/>
      <c r="C271" s="13"/>
      <c r="D271" s="13"/>
      <c r="E271" s="13"/>
      <c r="F271" s="13"/>
      <c r="G271" s="13"/>
      <c r="H271" s="13"/>
      <c r="I271" s="13"/>
      <c r="J271" s="13"/>
      <c r="K271" s="13"/>
      <c r="L271" s="15"/>
    </row>
    <row r="272" spans="1:12" ht="21.95" customHeight="1" x14ac:dyDescent="0.2">
      <c r="A272" s="4"/>
      <c r="B272" s="4"/>
      <c r="C272" s="13"/>
      <c r="D272" s="13"/>
      <c r="E272" s="13"/>
      <c r="F272" s="13"/>
      <c r="G272" s="13"/>
      <c r="H272" s="13"/>
      <c r="I272" s="13"/>
      <c r="J272" s="13"/>
      <c r="K272" s="13"/>
      <c r="L272" s="15"/>
    </row>
    <row r="273" spans="1:12" ht="21.95" customHeight="1" x14ac:dyDescent="0.2">
      <c r="A273" s="4"/>
      <c r="B273" s="4"/>
      <c r="C273" s="13"/>
      <c r="D273" s="13"/>
      <c r="E273" s="13"/>
      <c r="F273" s="13"/>
      <c r="G273" s="13"/>
      <c r="H273" s="13"/>
      <c r="I273" s="13"/>
      <c r="J273" s="13"/>
      <c r="K273" s="13"/>
      <c r="L273" s="15"/>
    </row>
    <row r="274" spans="1:12" ht="21.95" customHeight="1" x14ac:dyDescent="0.2">
      <c r="A274" s="4"/>
      <c r="B274" s="4"/>
      <c r="C274" s="13"/>
      <c r="D274" s="13"/>
      <c r="E274" s="13"/>
      <c r="F274" s="13"/>
      <c r="G274" s="13"/>
      <c r="H274" s="13"/>
      <c r="I274" s="13"/>
      <c r="J274" s="13"/>
      <c r="K274" s="13"/>
      <c r="L274" s="15"/>
    </row>
    <row r="275" spans="1:12" ht="21.95" customHeight="1" x14ac:dyDescent="0.2">
      <c r="A275" s="4"/>
      <c r="B275" s="4"/>
      <c r="C275" s="13"/>
      <c r="D275" s="13"/>
      <c r="E275" s="13"/>
      <c r="F275" s="13"/>
      <c r="G275" s="13"/>
      <c r="H275" s="13"/>
      <c r="I275" s="13"/>
      <c r="J275" s="13"/>
      <c r="K275" s="13"/>
      <c r="L275" s="15"/>
    </row>
    <row r="276" spans="1:12" ht="21.95" customHeight="1" x14ac:dyDescent="0.2">
      <c r="A276" s="4"/>
      <c r="B276" s="4"/>
      <c r="C276" s="13"/>
      <c r="D276" s="13"/>
      <c r="E276" s="13"/>
      <c r="F276" s="13"/>
      <c r="G276" s="13"/>
      <c r="H276" s="13"/>
      <c r="I276" s="13"/>
      <c r="J276" s="13"/>
      <c r="K276" s="13"/>
      <c r="L276" s="15"/>
    </row>
    <row r="277" spans="1:12" ht="21.95" customHeight="1" x14ac:dyDescent="0.2">
      <c r="A277" s="4"/>
      <c r="B277" s="4"/>
      <c r="C277" s="13"/>
      <c r="D277" s="13"/>
      <c r="E277" s="13"/>
      <c r="F277" s="13"/>
      <c r="G277" s="13"/>
      <c r="H277" s="13"/>
      <c r="I277" s="13"/>
      <c r="J277" s="13"/>
      <c r="K277" s="13"/>
      <c r="L277" s="15"/>
    </row>
    <row r="278" spans="1:12" ht="21.95" customHeight="1" x14ac:dyDescent="0.2">
      <c r="A278" s="4"/>
      <c r="B278" s="4"/>
      <c r="C278" s="13"/>
      <c r="D278" s="13"/>
      <c r="E278" s="13"/>
      <c r="F278" s="13"/>
      <c r="G278" s="13"/>
      <c r="H278" s="13"/>
      <c r="I278" s="13"/>
      <c r="J278" s="13"/>
      <c r="K278" s="13"/>
      <c r="L278" s="15"/>
    </row>
    <row r="279" spans="1:12" ht="21.95" customHeight="1" x14ac:dyDescent="0.2">
      <c r="A279" s="4"/>
      <c r="B279" s="4"/>
      <c r="C279" s="13"/>
      <c r="D279" s="13"/>
      <c r="E279" s="13"/>
      <c r="F279" s="13"/>
      <c r="G279" s="13"/>
      <c r="H279" s="13"/>
      <c r="I279" s="13"/>
      <c r="J279" s="13"/>
      <c r="K279" s="13"/>
      <c r="L279" s="15"/>
    </row>
    <row r="280" spans="1:12" ht="21.95" customHeight="1" x14ac:dyDescent="0.2">
      <c r="A280" s="4"/>
      <c r="B280" s="4"/>
      <c r="C280" s="13"/>
      <c r="D280" s="13"/>
      <c r="E280" s="13"/>
      <c r="F280" s="13"/>
      <c r="G280" s="13"/>
      <c r="H280" s="13"/>
      <c r="I280" s="13"/>
      <c r="J280" s="13"/>
      <c r="K280" s="13"/>
      <c r="L280" s="15"/>
    </row>
    <row r="281" spans="1:12" ht="21.95" customHeight="1" x14ac:dyDescent="0.2">
      <c r="A281" s="4"/>
      <c r="B281" s="4"/>
      <c r="C281" s="13"/>
      <c r="D281" s="13"/>
      <c r="E281" s="13"/>
      <c r="F281" s="13"/>
      <c r="G281" s="13"/>
      <c r="H281" s="13"/>
      <c r="I281" s="13"/>
      <c r="J281" s="13"/>
      <c r="K281" s="13"/>
      <c r="L281" s="15"/>
    </row>
    <row r="282" spans="1:12" ht="21.95" customHeight="1" x14ac:dyDescent="0.2">
      <c r="A282" s="4"/>
      <c r="B282" s="4"/>
      <c r="C282" s="13"/>
      <c r="D282" s="13"/>
      <c r="E282" s="13"/>
      <c r="F282" s="13"/>
      <c r="G282" s="13"/>
      <c r="H282" s="13"/>
      <c r="I282" s="13"/>
      <c r="J282" s="13"/>
      <c r="K282" s="13"/>
      <c r="L282" s="15"/>
    </row>
    <row r="283" spans="1:12" ht="21.95" customHeight="1" x14ac:dyDescent="0.2">
      <c r="A283" s="4"/>
      <c r="B283" s="4"/>
      <c r="C283" s="13"/>
      <c r="D283" s="13"/>
      <c r="E283" s="13"/>
      <c r="F283" s="13"/>
      <c r="G283" s="13"/>
      <c r="H283" s="13"/>
      <c r="I283" s="13"/>
      <c r="J283" s="13"/>
      <c r="K283" s="13"/>
      <c r="L283" s="15"/>
    </row>
    <row r="284" spans="1:12" ht="21.95" customHeight="1" x14ac:dyDescent="0.2">
      <c r="A284" s="4"/>
      <c r="B284" s="4"/>
      <c r="C284" s="13"/>
      <c r="D284" s="13"/>
      <c r="E284" s="13"/>
      <c r="F284" s="13"/>
      <c r="G284" s="13"/>
      <c r="H284" s="13"/>
      <c r="I284" s="13"/>
      <c r="J284" s="13"/>
      <c r="K284" s="13"/>
      <c r="L284" s="15"/>
    </row>
    <row r="285" spans="1:12" ht="21.95" customHeight="1" x14ac:dyDescent="0.2">
      <c r="A285" s="4"/>
      <c r="B285" s="4"/>
      <c r="C285" s="13"/>
      <c r="D285" s="13"/>
      <c r="E285" s="13"/>
      <c r="F285" s="13"/>
      <c r="G285" s="13"/>
      <c r="H285" s="13"/>
      <c r="I285" s="13"/>
      <c r="J285" s="13"/>
      <c r="K285" s="13"/>
      <c r="L285" s="15"/>
    </row>
    <row r="286" spans="1:12" ht="21.95" customHeight="1" x14ac:dyDescent="0.2">
      <c r="A286" s="4"/>
      <c r="B286" s="4"/>
      <c r="C286" s="13"/>
      <c r="D286" s="13"/>
      <c r="E286" s="13"/>
      <c r="F286" s="13"/>
      <c r="G286" s="13"/>
      <c r="H286" s="13"/>
      <c r="I286" s="13"/>
      <c r="J286" s="13"/>
      <c r="K286" s="13"/>
      <c r="L286" s="15"/>
    </row>
    <row r="287" spans="1:12" ht="21.95" customHeight="1" x14ac:dyDescent="0.2">
      <c r="A287" s="4"/>
      <c r="B287" s="4"/>
      <c r="C287" s="13"/>
      <c r="D287" s="13"/>
      <c r="E287" s="13"/>
      <c r="F287" s="13"/>
      <c r="G287" s="13"/>
      <c r="H287" s="13"/>
      <c r="I287" s="13"/>
      <c r="J287" s="13"/>
      <c r="K287" s="13"/>
      <c r="L287" s="15"/>
    </row>
    <row r="288" spans="1:12" ht="21.95" customHeight="1" x14ac:dyDescent="0.2">
      <c r="A288" s="4"/>
      <c r="B288" s="4"/>
      <c r="C288" s="13"/>
      <c r="D288" s="13"/>
      <c r="E288" s="13"/>
      <c r="F288" s="13"/>
      <c r="G288" s="13"/>
      <c r="H288" s="13"/>
      <c r="I288" s="13"/>
      <c r="J288" s="13"/>
      <c r="K288" s="13"/>
      <c r="L288" s="15"/>
    </row>
    <row r="289" spans="1:12" ht="21.95" customHeight="1" x14ac:dyDescent="0.2">
      <c r="A289" s="4"/>
      <c r="B289" s="4"/>
      <c r="C289" s="13"/>
      <c r="D289" s="13"/>
      <c r="E289" s="13"/>
      <c r="F289" s="13"/>
      <c r="G289" s="13"/>
      <c r="H289" s="13"/>
      <c r="I289" s="13"/>
      <c r="J289" s="13"/>
      <c r="K289" s="13"/>
      <c r="L289" s="15"/>
    </row>
    <row r="290" spans="1:12" ht="21.95" customHeight="1" x14ac:dyDescent="0.2">
      <c r="A290" s="4"/>
      <c r="B290" s="4"/>
      <c r="C290" s="13"/>
      <c r="D290" s="13"/>
      <c r="E290" s="13"/>
      <c r="F290" s="13"/>
      <c r="G290" s="13"/>
      <c r="H290" s="13"/>
      <c r="I290" s="13"/>
      <c r="J290" s="13"/>
      <c r="K290" s="13"/>
      <c r="L290" s="15"/>
    </row>
    <row r="291" spans="1:12" ht="21.95" customHeight="1" x14ac:dyDescent="0.2">
      <c r="A291" s="4"/>
      <c r="B291" s="4"/>
      <c r="C291" s="13"/>
      <c r="D291" s="13"/>
      <c r="E291" s="13"/>
      <c r="F291" s="13"/>
      <c r="G291" s="13"/>
      <c r="H291" s="13"/>
      <c r="I291" s="13"/>
      <c r="J291" s="13"/>
      <c r="K291" s="13"/>
      <c r="L291" s="15"/>
    </row>
    <row r="292" spans="1:12" ht="21.95" customHeight="1" x14ac:dyDescent="0.2">
      <c r="A292" s="4"/>
      <c r="B292" s="4"/>
      <c r="C292" s="13"/>
      <c r="D292" s="13"/>
      <c r="E292" s="13"/>
      <c r="F292" s="13"/>
      <c r="G292" s="13"/>
      <c r="H292" s="13"/>
      <c r="I292" s="13"/>
      <c r="J292" s="13"/>
      <c r="K292" s="13"/>
      <c r="L292" s="15"/>
    </row>
    <row r="293" spans="1:12" ht="21.95" customHeight="1" x14ac:dyDescent="0.2">
      <c r="A293" s="4"/>
      <c r="B293" s="4"/>
      <c r="C293" s="13"/>
      <c r="D293" s="13"/>
      <c r="E293" s="13"/>
      <c r="F293" s="13"/>
      <c r="G293" s="13"/>
      <c r="H293" s="13"/>
      <c r="I293" s="13"/>
      <c r="J293" s="13"/>
      <c r="K293" s="13"/>
      <c r="L293" s="15"/>
    </row>
    <row r="294" spans="1:12" ht="21.95" customHeight="1" x14ac:dyDescent="0.2">
      <c r="A294" s="4"/>
      <c r="B294" s="4"/>
      <c r="C294" s="13"/>
      <c r="D294" s="13"/>
      <c r="E294" s="13"/>
      <c r="F294" s="13"/>
      <c r="G294" s="13"/>
      <c r="H294" s="13"/>
      <c r="I294" s="13"/>
      <c r="J294" s="13"/>
      <c r="K294" s="13"/>
      <c r="L294" s="15"/>
    </row>
    <row r="295" spans="1:12" ht="21.95" customHeight="1" x14ac:dyDescent="0.2">
      <c r="A295" s="4"/>
      <c r="B295" s="4"/>
      <c r="C295" s="13"/>
      <c r="D295" s="13"/>
      <c r="E295" s="13"/>
      <c r="F295" s="13"/>
      <c r="G295" s="13"/>
      <c r="H295" s="13"/>
      <c r="I295" s="13"/>
      <c r="J295" s="13"/>
      <c r="K295" s="13"/>
      <c r="L295" s="15"/>
    </row>
    <row r="296" spans="1:12" ht="21.95" customHeight="1" x14ac:dyDescent="0.2">
      <c r="A296" s="4"/>
      <c r="B296" s="4"/>
      <c r="C296" s="13"/>
      <c r="D296" s="13"/>
      <c r="E296" s="13"/>
      <c r="F296" s="13"/>
      <c r="G296" s="13"/>
      <c r="H296" s="13"/>
      <c r="I296" s="13"/>
      <c r="J296" s="13"/>
      <c r="K296" s="13"/>
      <c r="L296" s="15"/>
    </row>
    <row r="297" spans="1:12" ht="21.95" customHeight="1" x14ac:dyDescent="0.2">
      <c r="A297" s="4"/>
      <c r="B297" s="4"/>
      <c r="C297" s="13"/>
      <c r="D297" s="13"/>
      <c r="E297" s="13"/>
      <c r="F297" s="13"/>
      <c r="G297" s="13"/>
      <c r="H297" s="13"/>
      <c r="I297" s="13"/>
      <c r="J297" s="13"/>
      <c r="K297" s="13"/>
      <c r="L297" s="15"/>
    </row>
    <row r="298" spans="1:12" ht="21.95" customHeight="1" x14ac:dyDescent="0.2">
      <c r="A298" s="4"/>
      <c r="B298" s="4"/>
      <c r="C298" s="13"/>
      <c r="D298" s="13"/>
      <c r="E298" s="13"/>
      <c r="F298" s="13"/>
      <c r="G298" s="13"/>
      <c r="H298" s="13"/>
      <c r="I298" s="13"/>
      <c r="J298" s="13"/>
      <c r="K298" s="13"/>
      <c r="L298" s="15"/>
    </row>
    <row r="299" spans="1:12" ht="21.95" customHeight="1" x14ac:dyDescent="0.2">
      <c r="A299" s="4"/>
      <c r="B299" s="4"/>
      <c r="C299" s="13"/>
      <c r="D299" s="13"/>
      <c r="E299" s="13"/>
      <c r="F299" s="13"/>
      <c r="G299" s="13"/>
      <c r="H299" s="13"/>
      <c r="I299" s="13"/>
      <c r="J299" s="13"/>
      <c r="K299" s="13"/>
      <c r="L299" s="15"/>
    </row>
    <row r="300" spans="1:12" ht="21.95" customHeight="1" x14ac:dyDescent="0.2">
      <c r="A300" s="4"/>
      <c r="B300" s="4"/>
      <c r="C300" s="13"/>
      <c r="D300" s="13"/>
      <c r="E300" s="13"/>
      <c r="F300" s="13"/>
      <c r="G300" s="13"/>
      <c r="H300" s="13"/>
      <c r="I300" s="13"/>
      <c r="J300" s="13"/>
      <c r="K300" s="13"/>
      <c r="L300" s="15"/>
    </row>
    <row r="301" spans="1:12" ht="21.95" customHeight="1" x14ac:dyDescent="0.2">
      <c r="A301" s="4"/>
      <c r="B301" s="4"/>
      <c r="C301" s="13"/>
      <c r="D301" s="13"/>
      <c r="E301" s="13"/>
      <c r="F301" s="13"/>
      <c r="G301" s="13"/>
      <c r="H301" s="13"/>
      <c r="I301" s="13"/>
      <c r="J301" s="13"/>
      <c r="K301" s="13"/>
      <c r="L301" s="15"/>
    </row>
    <row r="302" spans="1:12" ht="21.95" customHeight="1" x14ac:dyDescent="0.2">
      <c r="A302" s="4"/>
      <c r="B302" s="4"/>
      <c r="C302" s="13"/>
      <c r="D302" s="13"/>
      <c r="E302" s="13"/>
      <c r="F302" s="13"/>
      <c r="G302" s="13"/>
      <c r="H302" s="13"/>
      <c r="I302" s="13"/>
      <c r="J302" s="13"/>
      <c r="K302" s="13"/>
      <c r="L302" s="15"/>
    </row>
    <row r="303" spans="1:12" ht="21.95" customHeight="1" x14ac:dyDescent="0.2">
      <c r="A303" s="4"/>
      <c r="B303" s="4"/>
      <c r="C303" s="13"/>
      <c r="D303" s="13"/>
      <c r="E303" s="13"/>
      <c r="F303" s="13"/>
      <c r="G303" s="13"/>
      <c r="H303" s="13"/>
      <c r="I303" s="13"/>
      <c r="J303" s="13"/>
      <c r="K303" s="13"/>
      <c r="L303" s="15"/>
    </row>
    <row r="304" spans="1:12" ht="21.95" customHeight="1" x14ac:dyDescent="0.2">
      <c r="A304" s="4"/>
      <c r="B304" s="4"/>
      <c r="C304" s="13"/>
      <c r="D304" s="13"/>
      <c r="E304" s="13"/>
      <c r="F304" s="13"/>
      <c r="G304" s="13"/>
      <c r="H304" s="13"/>
      <c r="I304" s="13"/>
      <c r="J304" s="13"/>
      <c r="K304" s="13"/>
      <c r="L304" s="15"/>
    </row>
    <row r="305" spans="1:12" ht="21.95" customHeight="1" x14ac:dyDescent="0.2">
      <c r="A305" s="4"/>
      <c r="B305" s="4"/>
      <c r="C305" s="13"/>
      <c r="D305" s="13"/>
      <c r="E305" s="13"/>
      <c r="F305" s="13"/>
      <c r="G305" s="13"/>
      <c r="H305" s="13"/>
      <c r="I305" s="13"/>
      <c r="J305" s="13"/>
      <c r="K305" s="13"/>
      <c r="L305" s="15"/>
    </row>
    <row r="306" spans="1:12" ht="21.95" customHeight="1" x14ac:dyDescent="0.2">
      <c r="A306" s="4"/>
      <c r="B306" s="4"/>
      <c r="C306" s="13"/>
      <c r="D306" s="13"/>
      <c r="E306" s="13"/>
      <c r="F306" s="13"/>
      <c r="G306" s="13"/>
      <c r="H306" s="13"/>
      <c r="I306" s="13"/>
      <c r="J306" s="13"/>
      <c r="K306" s="13"/>
      <c r="L306" s="15"/>
    </row>
    <row r="307" spans="1:12" ht="21.95" customHeight="1" x14ac:dyDescent="0.2">
      <c r="A307" s="4"/>
      <c r="B307" s="4"/>
      <c r="C307" s="13"/>
      <c r="D307" s="13"/>
      <c r="E307" s="13"/>
      <c r="F307" s="13"/>
      <c r="G307" s="13"/>
      <c r="H307" s="13"/>
      <c r="I307" s="13"/>
      <c r="J307" s="13"/>
      <c r="K307" s="13"/>
      <c r="L307" s="15"/>
    </row>
    <row r="308" spans="1:12" ht="21.95" customHeight="1" x14ac:dyDescent="0.2">
      <c r="A308" s="4"/>
      <c r="B308" s="4"/>
      <c r="C308" s="13"/>
      <c r="D308" s="13"/>
      <c r="E308" s="13"/>
      <c r="F308" s="13"/>
      <c r="G308" s="13"/>
      <c r="H308" s="13"/>
      <c r="I308" s="13"/>
      <c r="J308" s="13"/>
      <c r="K308" s="13"/>
      <c r="L308" s="15"/>
    </row>
    <row r="309" spans="1:12" ht="21.95" customHeight="1" x14ac:dyDescent="0.2">
      <c r="A309" s="4"/>
      <c r="B309" s="4"/>
      <c r="C309" s="13"/>
      <c r="D309" s="13"/>
      <c r="E309" s="13"/>
      <c r="F309" s="13"/>
      <c r="G309" s="13"/>
      <c r="H309" s="13"/>
      <c r="I309" s="13"/>
      <c r="J309" s="13"/>
      <c r="K309" s="13"/>
      <c r="L309" s="15"/>
    </row>
    <row r="310" spans="1:12" ht="21.95" customHeight="1" x14ac:dyDescent="0.2">
      <c r="A310" s="4"/>
      <c r="B310" s="4"/>
      <c r="C310" s="13"/>
      <c r="D310" s="13"/>
      <c r="E310" s="13"/>
      <c r="F310" s="13"/>
      <c r="G310" s="13"/>
      <c r="H310" s="13"/>
      <c r="I310" s="13"/>
      <c r="J310" s="13"/>
      <c r="K310" s="13"/>
      <c r="L310" s="15"/>
    </row>
    <row r="311" spans="1:12" ht="21.95" customHeight="1" x14ac:dyDescent="0.2">
      <c r="A311" s="4"/>
      <c r="B311" s="4"/>
      <c r="C311" s="13"/>
      <c r="D311" s="13"/>
      <c r="E311" s="13"/>
      <c r="F311" s="13"/>
      <c r="G311" s="13"/>
      <c r="H311" s="13"/>
      <c r="I311" s="13"/>
      <c r="J311" s="13"/>
      <c r="K311" s="13"/>
      <c r="L311" s="15"/>
    </row>
    <row r="312" spans="1:12" ht="21.95" customHeight="1" x14ac:dyDescent="0.2">
      <c r="A312" s="4"/>
      <c r="B312" s="4"/>
      <c r="C312" s="13"/>
      <c r="D312" s="13"/>
      <c r="E312" s="13"/>
      <c r="F312" s="13"/>
      <c r="G312" s="13"/>
      <c r="H312" s="13"/>
      <c r="I312" s="13"/>
      <c r="J312" s="13"/>
      <c r="K312" s="13"/>
      <c r="L312" s="15"/>
    </row>
    <row r="313" spans="1:12" ht="21.95" customHeight="1" x14ac:dyDescent="0.2">
      <c r="A313" s="4"/>
      <c r="B313" s="4"/>
      <c r="C313" s="13"/>
      <c r="D313" s="13"/>
      <c r="E313" s="13"/>
      <c r="F313" s="13"/>
      <c r="G313" s="13"/>
      <c r="H313" s="13"/>
      <c r="I313" s="13"/>
      <c r="J313" s="13"/>
      <c r="K313" s="13"/>
      <c r="L313" s="15"/>
    </row>
    <row r="314" spans="1:12" ht="21.95" customHeight="1" x14ac:dyDescent="0.2">
      <c r="A314" s="4"/>
      <c r="B314" s="4"/>
      <c r="C314" s="13"/>
      <c r="D314" s="13"/>
      <c r="E314" s="13"/>
      <c r="F314" s="13"/>
      <c r="G314" s="13"/>
      <c r="H314" s="13"/>
      <c r="I314" s="13"/>
      <c r="J314" s="13"/>
      <c r="K314" s="13"/>
      <c r="L314" s="15"/>
    </row>
    <row r="315" spans="1:12" ht="21.95" customHeight="1" x14ac:dyDescent="0.2">
      <c r="A315" s="4"/>
      <c r="B315" s="4"/>
      <c r="C315" s="13"/>
      <c r="D315" s="13"/>
      <c r="E315" s="13"/>
      <c r="F315" s="13"/>
      <c r="G315" s="13"/>
      <c r="H315" s="13"/>
      <c r="I315" s="13"/>
      <c r="J315" s="13"/>
      <c r="K315" s="13"/>
      <c r="L315" s="15"/>
    </row>
    <row r="316" spans="1:12" ht="21.95" customHeight="1" x14ac:dyDescent="0.2">
      <c r="A316" s="4"/>
      <c r="B316" s="4"/>
      <c r="C316" s="13"/>
      <c r="D316" s="13"/>
      <c r="E316" s="13"/>
      <c r="F316" s="13"/>
      <c r="G316" s="13"/>
      <c r="H316" s="13"/>
      <c r="I316" s="13"/>
      <c r="J316" s="13"/>
      <c r="K316" s="13"/>
      <c r="L316" s="15"/>
    </row>
    <row r="317" spans="1:12" ht="21.95" customHeight="1" x14ac:dyDescent="0.2">
      <c r="A317" s="4"/>
      <c r="B317" s="4"/>
      <c r="C317" s="13"/>
      <c r="D317" s="13"/>
      <c r="E317" s="13"/>
      <c r="F317" s="13"/>
      <c r="G317" s="13"/>
      <c r="H317" s="13"/>
      <c r="I317" s="13"/>
      <c r="J317" s="13"/>
      <c r="K317" s="13"/>
      <c r="L317" s="15"/>
    </row>
    <row r="318" spans="1:12" ht="21.95" customHeight="1" x14ac:dyDescent="0.2">
      <c r="A318" s="4"/>
      <c r="B318" s="4"/>
      <c r="C318" s="13"/>
      <c r="D318" s="13"/>
      <c r="E318" s="13"/>
      <c r="F318" s="13"/>
      <c r="G318" s="13"/>
      <c r="H318" s="13"/>
      <c r="I318" s="13"/>
      <c r="J318" s="13"/>
      <c r="K318" s="13"/>
      <c r="L318" s="15"/>
    </row>
    <row r="319" spans="1:12" ht="21.95" customHeight="1" x14ac:dyDescent="0.2">
      <c r="A319" s="4"/>
      <c r="B319" s="4"/>
      <c r="C319" s="13"/>
      <c r="D319" s="13"/>
      <c r="E319" s="13"/>
      <c r="F319" s="13"/>
      <c r="G319" s="13"/>
      <c r="H319" s="13"/>
      <c r="I319" s="13"/>
      <c r="J319" s="13"/>
      <c r="K319" s="13"/>
      <c r="L319" s="15"/>
    </row>
    <row r="320" spans="1:12" ht="21.95" customHeight="1" x14ac:dyDescent="0.2">
      <c r="A320" s="4"/>
      <c r="B320" s="4"/>
      <c r="C320" s="13"/>
      <c r="D320" s="13"/>
      <c r="E320" s="13"/>
      <c r="F320" s="13"/>
      <c r="G320" s="13"/>
      <c r="H320" s="13"/>
      <c r="I320" s="13"/>
      <c r="J320" s="13"/>
      <c r="K320" s="13"/>
      <c r="L320" s="15"/>
    </row>
    <row r="321" spans="1:12" ht="21.95" customHeight="1" x14ac:dyDescent="0.2">
      <c r="A321" s="4"/>
      <c r="B321" s="4"/>
      <c r="C321" s="13"/>
      <c r="D321" s="13"/>
      <c r="E321" s="13"/>
      <c r="F321" s="13"/>
      <c r="G321" s="13"/>
      <c r="H321" s="13"/>
      <c r="I321" s="13"/>
      <c r="J321" s="13"/>
      <c r="K321" s="13"/>
      <c r="L321" s="15"/>
    </row>
    <row r="322" spans="1:12" ht="21.95" customHeight="1" x14ac:dyDescent="0.2">
      <c r="A322" s="4"/>
      <c r="B322" s="4"/>
      <c r="C322" s="13"/>
      <c r="D322" s="13"/>
      <c r="E322" s="13"/>
      <c r="F322" s="13"/>
      <c r="G322" s="13"/>
      <c r="H322" s="13"/>
      <c r="I322" s="13"/>
      <c r="J322" s="13"/>
      <c r="K322" s="13"/>
      <c r="L322" s="15"/>
    </row>
    <row r="323" spans="1:12" ht="21.95" customHeight="1" x14ac:dyDescent="0.2">
      <c r="A323" s="4"/>
      <c r="B323" s="4"/>
      <c r="C323" s="13"/>
      <c r="D323" s="13"/>
      <c r="E323" s="13"/>
      <c r="F323" s="13"/>
      <c r="G323" s="13"/>
      <c r="H323" s="13"/>
      <c r="I323" s="13"/>
      <c r="J323" s="13"/>
      <c r="K323" s="13"/>
      <c r="L323" s="15"/>
    </row>
    <row r="324" spans="1:12" ht="21.95" customHeight="1" x14ac:dyDescent="0.2">
      <c r="A324" s="4"/>
      <c r="B324" s="4"/>
      <c r="C324" s="13"/>
      <c r="D324" s="13"/>
      <c r="E324" s="13"/>
      <c r="F324" s="13"/>
      <c r="G324" s="13"/>
      <c r="H324" s="13"/>
      <c r="I324" s="13"/>
      <c r="J324" s="13"/>
      <c r="K324" s="13"/>
      <c r="L324" s="15"/>
    </row>
    <row r="325" spans="1:12" ht="21.95" customHeight="1" x14ac:dyDescent="0.2">
      <c r="A325" s="4"/>
      <c r="B325" s="4"/>
      <c r="C325" s="13"/>
      <c r="D325" s="13"/>
      <c r="E325" s="13"/>
      <c r="F325" s="13"/>
      <c r="G325" s="13"/>
      <c r="H325" s="13"/>
      <c r="I325" s="13"/>
      <c r="J325" s="13"/>
      <c r="K325" s="13"/>
      <c r="L325" s="15"/>
    </row>
    <row r="326" spans="1:12" ht="21.95" customHeight="1" x14ac:dyDescent="0.2">
      <c r="A326" s="4"/>
      <c r="B326" s="4"/>
      <c r="C326" s="13"/>
      <c r="D326" s="13"/>
      <c r="E326" s="13"/>
      <c r="F326" s="13"/>
      <c r="G326" s="13"/>
      <c r="H326" s="13"/>
      <c r="I326" s="13"/>
      <c r="J326" s="13"/>
      <c r="K326" s="13"/>
      <c r="L326" s="15"/>
    </row>
    <row r="327" spans="1:12" ht="21.95" customHeight="1" x14ac:dyDescent="0.2">
      <c r="A327" s="4"/>
      <c r="B327" s="4"/>
      <c r="C327" s="13"/>
      <c r="D327" s="13"/>
      <c r="E327" s="13"/>
      <c r="F327" s="13"/>
      <c r="G327" s="13"/>
      <c r="H327" s="13"/>
      <c r="I327" s="13"/>
      <c r="J327" s="13"/>
      <c r="K327" s="13"/>
      <c r="L327" s="15"/>
    </row>
    <row r="328" spans="1:12" ht="21.95" customHeight="1" x14ac:dyDescent="0.2">
      <c r="A328" s="4"/>
      <c r="B328" s="4"/>
      <c r="C328" s="13"/>
      <c r="D328" s="13"/>
      <c r="E328" s="13"/>
      <c r="F328" s="13"/>
      <c r="G328" s="13"/>
      <c r="H328" s="13"/>
      <c r="I328" s="13"/>
      <c r="J328" s="13"/>
      <c r="K328" s="13"/>
      <c r="L328" s="15"/>
    </row>
    <row r="329" spans="1:12" ht="21.95" customHeight="1" x14ac:dyDescent="0.2">
      <c r="A329" s="4"/>
      <c r="B329" s="4"/>
      <c r="C329" s="13"/>
      <c r="D329" s="13"/>
      <c r="E329" s="13"/>
      <c r="F329" s="13"/>
      <c r="G329" s="13"/>
      <c r="H329" s="13"/>
      <c r="I329" s="13"/>
      <c r="J329" s="13"/>
      <c r="K329" s="13"/>
      <c r="L329" s="15"/>
    </row>
    <row r="330" spans="1:12" ht="21.95" customHeight="1" x14ac:dyDescent="0.2">
      <c r="A330" s="4"/>
      <c r="B330" s="4"/>
      <c r="C330" s="13"/>
      <c r="D330" s="13"/>
      <c r="E330" s="13"/>
      <c r="F330" s="13"/>
      <c r="G330" s="13"/>
      <c r="H330" s="13"/>
      <c r="I330" s="13"/>
      <c r="J330" s="13"/>
      <c r="K330" s="13"/>
      <c r="L330" s="15"/>
    </row>
    <row r="331" spans="1:12" ht="21.95" customHeight="1" x14ac:dyDescent="0.2">
      <c r="A331" s="4"/>
      <c r="B331" s="4"/>
      <c r="C331" s="13"/>
      <c r="D331" s="13"/>
      <c r="E331" s="13"/>
      <c r="F331" s="13"/>
      <c r="G331" s="13"/>
      <c r="H331" s="13"/>
      <c r="I331" s="13"/>
      <c r="J331" s="13"/>
      <c r="K331" s="13"/>
      <c r="L331" s="15"/>
    </row>
    <row r="332" spans="1:12" ht="21.95" customHeight="1" x14ac:dyDescent="0.2">
      <c r="A332" s="4"/>
      <c r="B332" s="4"/>
      <c r="C332" s="13"/>
      <c r="D332" s="13"/>
      <c r="E332" s="13"/>
      <c r="F332" s="13"/>
      <c r="G332" s="13"/>
      <c r="H332" s="13"/>
      <c r="I332" s="13"/>
      <c r="J332" s="13"/>
      <c r="K332" s="13"/>
      <c r="L332" s="15"/>
    </row>
    <row r="333" spans="1:12" ht="21.95" customHeight="1" x14ac:dyDescent="0.2">
      <c r="A333" s="4"/>
      <c r="B333" s="4"/>
      <c r="C333" s="13"/>
      <c r="D333" s="13"/>
      <c r="E333" s="13"/>
      <c r="F333" s="13"/>
      <c r="G333" s="13"/>
      <c r="H333" s="13"/>
      <c r="I333" s="13"/>
      <c r="J333" s="13"/>
      <c r="K333" s="13"/>
      <c r="L333" s="15"/>
    </row>
    <row r="334" spans="1:12" ht="21.95" customHeight="1" x14ac:dyDescent="0.2">
      <c r="A334" s="4"/>
      <c r="B334" s="4"/>
      <c r="C334" s="13"/>
      <c r="D334" s="13"/>
      <c r="E334" s="13"/>
      <c r="F334" s="13"/>
      <c r="G334" s="13"/>
      <c r="H334" s="13"/>
      <c r="I334" s="13"/>
      <c r="J334" s="13"/>
      <c r="K334" s="13"/>
      <c r="L334" s="15"/>
    </row>
    <row r="335" spans="1:12" ht="21.95" customHeight="1" x14ac:dyDescent="0.2">
      <c r="A335" s="4"/>
      <c r="B335" s="4"/>
      <c r="C335" s="13"/>
      <c r="D335" s="13"/>
      <c r="E335" s="13"/>
      <c r="F335" s="13"/>
      <c r="G335" s="13"/>
      <c r="H335" s="13"/>
      <c r="I335" s="13"/>
      <c r="J335" s="13"/>
      <c r="K335" s="13"/>
      <c r="L335" s="15"/>
    </row>
    <row r="336" spans="1:12" ht="21.95" customHeight="1" x14ac:dyDescent="0.2">
      <c r="A336" s="4"/>
      <c r="B336" s="4"/>
      <c r="C336" s="13"/>
      <c r="D336" s="13"/>
      <c r="E336" s="13"/>
      <c r="F336" s="13"/>
      <c r="G336" s="13"/>
      <c r="H336" s="13"/>
      <c r="I336" s="13"/>
      <c r="J336" s="13"/>
      <c r="K336" s="13"/>
      <c r="L336" s="15"/>
    </row>
    <row r="337" spans="1:12" ht="21.95" customHeight="1" x14ac:dyDescent="0.2">
      <c r="A337" s="4"/>
      <c r="B337" s="4"/>
      <c r="C337" s="13"/>
      <c r="D337" s="13"/>
      <c r="E337" s="13"/>
      <c r="F337" s="13"/>
      <c r="G337" s="13"/>
      <c r="H337" s="13"/>
      <c r="I337" s="13"/>
      <c r="J337" s="13"/>
      <c r="K337" s="13"/>
      <c r="L337" s="15"/>
    </row>
    <row r="338" spans="1:12" ht="21.95" customHeight="1" x14ac:dyDescent="0.2">
      <c r="A338" s="4"/>
      <c r="B338" s="4"/>
      <c r="C338" s="13"/>
      <c r="D338" s="13"/>
      <c r="E338" s="13"/>
      <c r="F338" s="13"/>
      <c r="G338" s="13"/>
      <c r="H338" s="13"/>
      <c r="I338" s="13"/>
      <c r="J338" s="13"/>
      <c r="K338" s="13"/>
      <c r="L338" s="15"/>
    </row>
    <row r="339" spans="1:12" ht="21.95" customHeight="1" x14ac:dyDescent="0.2">
      <c r="A339" s="4"/>
      <c r="B339" s="4"/>
      <c r="C339" s="13"/>
      <c r="D339" s="13"/>
      <c r="E339" s="13"/>
      <c r="F339" s="13"/>
      <c r="G339" s="13"/>
      <c r="H339" s="13"/>
      <c r="I339" s="13"/>
      <c r="J339" s="13"/>
      <c r="K339" s="13"/>
      <c r="L339" s="15"/>
    </row>
    <row r="340" spans="1:12" ht="21.95" customHeight="1" x14ac:dyDescent="0.2">
      <c r="A340" s="4"/>
      <c r="B340" s="4"/>
      <c r="C340" s="13"/>
      <c r="D340" s="13"/>
      <c r="E340" s="13"/>
      <c r="F340" s="13"/>
      <c r="G340" s="13"/>
      <c r="H340" s="13"/>
      <c r="I340" s="13"/>
      <c r="J340" s="13"/>
      <c r="K340" s="13"/>
      <c r="L340" s="15"/>
    </row>
    <row r="341" spans="1:12" ht="21.95" customHeight="1" x14ac:dyDescent="0.2">
      <c r="A341" s="4"/>
      <c r="B341" s="4"/>
      <c r="C341" s="13"/>
      <c r="D341" s="13"/>
      <c r="E341" s="13"/>
      <c r="F341" s="13"/>
      <c r="G341" s="13"/>
      <c r="H341" s="13"/>
      <c r="I341" s="13"/>
      <c r="J341" s="13"/>
      <c r="K341" s="13"/>
      <c r="L341" s="15"/>
    </row>
    <row r="342" spans="1:12" ht="21.95" customHeight="1" x14ac:dyDescent="0.2">
      <c r="A342" s="4"/>
      <c r="B342" s="4"/>
      <c r="C342" s="13"/>
      <c r="D342" s="13"/>
      <c r="E342" s="13"/>
      <c r="F342" s="13"/>
      <c r="G342" s="13"/>
      <c r="H342" s="13"/>
      <c r="I342" s="13"/>
      <c r="J342" s="13"/>
      <c r="K342" s="13"/>
      <c r="L342" s="15"/>
    </row>
    <row r="343" spans="1:12" ht="21.95" customHeight="1" x14ac:dyDescent="0.2">
      <c r="A343" s="4"/>
      <c r="B343" s="4"/>
      <c r="C343" s="13"/>
      <c r="D343" s="13"/>
      <c r="E343" s="13"/>
      <c r="F343" s="13"/>
      <c r="G343" s="13"/>
      <c r="H343" s="13"/>
      <c r="I343" s="13"/>
      <c r="J343" s="13"/>
      <c r="K343" s="13"/>
      <c r="L343" s="15"/>
    </row>
    <row r="344" spans="1:12" ht="21.95" customHeight="1" x14ac:dyDescent="0.2">
      <c r="A344" s="4"/>
      <c r="B344" s="4"/>
      <c r="C344" s="13"/>
      <c r="D344" s="13"/>
      <c r="E344" s="13"/>
      <c r="F344" s="13"/>
      <c r="G344" s="13"/>
      <c r="H344" s="13"/>
      <c r="I344" s="13"/>
      <c r="J344" s="13"/>
      <c r="K344" s="13"/>
      <c r="L344" s="15"/>
    </row>
    <row r="345" spans="1:12" ht="21.95" customHeight="1" x14ac:dyDescent="0.2">
      <c r="A345" s="4"/>
      <c r="B345" s="4"/>
      <c r="C345" s="13"/>
      <c r="D345" s="13"/>
      <c r="E345" s="13"/>
      <c r="F345" s="13"/>
      <c r="G345" s="13"/>
      <c r="H345" s="13"/>
      <c r="I345" s="13"/>
      <c r="J345" s="13"/>
      <c r="K345" s="13"/>
      <c r="L345" s="15"/>
    </row>
    <row r="346" spans="1:12" ht="21.95" customHeight="1" x14ac:dyDescent="0.2">
      <c r="A346" s="4"/>
      <c r="B346" s="4"/>
      <c r="C346" s="13"/>
      <c r="D346" s="13"/>
      <c r="E346" s="13"/>
      <c r="F346" s="13"/>
      <c r="G346" s="13"/>
      <c r="H346" s="13"/>
      <c r="I346" s="13"/>
      <c r="J346" s="13"/>
      <c r="K346" s="13"/>
      <c r="L346" s="15"/>
    </row>
    <row r="347" spans="1:12" ht="21.95" customHeight="1" x14ac:dyDescent="0.2">
      <c r="A347" s="4"/>
      <c r="B347" s="4"/>
      <c r="C347" s="13"/>
      <c r="D347" s="13"/>
      <c r="E347" s="13"/>
      <c r="F347" s="13"/>
      <c r="G347" s="13"/>
      <c r="H347" s="13"/>
      <c r="I347" s="13"/>
      <c r="J347" s="13"/>
      <c r="K347" s="13"/>
      <c r="L347" s="15"/>
    </row>
    <row r="348" spans="1:12" ht="21.95" customHeight="1" x14ac:dyDescent="0.2">
      <c r="A348" s="4"/>
      <c r="B348" s="4"/>
      <c r="C348" s="13"/>
      <c r="D348" s="13"/>
      <c r="E348" s="13"/>
      <c r="F348" s="13"/>
      <c r="G348" s="13"/>
      <c r="H348" s="13"/>
      <c r="I348" s="13"/>
      <c r="J348" s="13"/>
      <c r="K348" s="13"/>
      <c r="L348" s="15"/>
    </row>
    <row r="349" spans="1:12" ht="21.95" customHeight="1" x14ac:dyDescent="0.2">
      <c r="A349" s="4"/>
      <c r="B349" s="4"/>
      <c r="C349" s="13"/>
      <c r="D349" s="13"/>
      <c r="E349" s="13"/>
      <c r="F349" s="13"/>
      <c r="G349" s="13"/>
      <c r="H349" s="13"/>
      <c r="I349" s="13"/>
      <c r="J349" s="13"/>
      <c r="K349" s="13"/>
      <c r="L349" s="15"/>
    </row>
    <row r="350" spans="1:12" ht="21.95" customHeight="1" x14ac:dyDescent="0.2">
      <c r="A350" s="4"/>
      <c r="B350" s="4"/>
      <c r="C350" s="13"/>
      <c r="D350" s="13"/>
      <c r="E350" s="13"/>
      <c r="F350" s="13"/>
      <c r="G350" s="13"/>
      <c r="H350" s="13"/>
      <c r="I350" s="13"/>
      <c r="J350" s="13"/>
      <c r="K350" s="13"/>
      <c r="L350" s="15"/>
    </row>
    <row r="351" spans="1:12" ht="21.95" customHeight="1" x14ac:dyDescent="0.2">
      <c r="A351" s="4"/>
      <c r="B351" s="4"/>
      <c r="C351" s="13"/>
      <c r="D351" s="13"/>
      <c r="E351" s="13"/>
      <c r="F351" s="13"/>
      <c r="G351" s="13"/>
      <c r="H351" s="13"/>
      <c r="I351" s="13"/>
      <c r="J351" s="13"/>
      <c r="K351" s="13"/>
      <c r="L351" s="15"/>
    </row>
    <row r="352" spans="1:12" ht="21.95" customHeight="1" x14ac:dyDescent="0.2">
      <c r="A352" s="4"/>
      <c r="B352" s="4"/>
      <c r="C352" s="13"/>
      <c r="D352" s="13"/>
      <c r="E352" s="13"/>
      <c r="F352" s="13"/>
      <c r="G352" s="13"/>
      <c r="H352" s="13"/>
      <c r="I352" s="13"/>
      <c r="J352" s="13"/>
      <c r="K352" s="13"/>
      <c r="L352" s="15"/>
    </row>
    <row r="353" spans="1:12" ht="21.95" customHeight="1" x14ac:dyDescent="0.2">
      <c r="A353" s="4"/>
      <c r="B353" s="4"/>
      <c r="C353" s="13"/>
      <c r="D353" s="13"/>
      <c r="E353" s="13"/>
      <c r="F353" s="13"/>
      <c r="G353" s="13"/>
      <c r="H353" s="13"/>
      <c r="I353" s="13"/>
      <c r="J353" s="13"/>
      <c r="K353" s="13"/>
      <c r="L353" s="15"/>
    </row>
    <row r="354" spans="1:12" ht="21.95" customHeight="1" x14ac:dyDescent="0.2">
      <c r="A354" s="4"/>
      <c r="B354" s="4"/>
      <c r="C354" s="13"/>
      <c r="D354" s="13"/>
      <c r="E354" s="13"/>
      <c r="F354" s="13"/>
      <c r="G354" s="13"/>
      <c r="H354" s="13"/>
      <c r="I354" s="13"/>
      <c r="J354" s="13"/>
      <c r="K354" s="13"/>
      <c r="L354" s="15"/>
    </row>
    <row r="355" spans="1:12" ht="21.95" customHeight="1" x14ac:dyDescent="0.2">
      <c r="A355" s="4"/>
      <c r="B355" s="4"/>
      <c r="C355" s="13"/>
      <c r="D355" s="13"/>
      <c r="E355" s="13"/>
      <c r="F355" s="13"/>
      <c r="G355" s="13"/>
      <c r="H355" s="13"/>
      <c r="I355" s="13"/>
      <c r="J355" s="13"/>
      <c r="K355" s="13"/>
      <c r="L355" s="15"/>
    </row>
    <row r="356" spans="1:12" ht="21.95" customHeight="1" x14ac:dyDescent="0.2">
      <c r="A356" s="4"/>
      <c r="B356" s="4"/>
      <c r="C356" s="13"/>
      <c r="D356" s="13"/>
      <c r="E356" s="13"/>
      <c r="F356" s="13"/>
      <c r="G356" s="13"/>
      <c r="H356" s="13"/>
      <c r="I356" s="13"/>
      <c r="J356" s="13"/>
      <c r="K356" s="13"/>
      <c r="L356" s="15"/>
    </row>
    <row r="357" spans="1:12" ht="21.95" customHeight="1" x14ac:dyDescent="0.2">
      <c r="A357" s="4"/>
      <c r="B357" s="4"/>
      <c r="C357" s="13"/>
      <c r="D357" s="13"/>
      <c r="E357" s="13"/>
      <c r="F357" s="13"/>
      <c r="G357" s="13"/>
      <c r="H357" s="13"/>
      <c r="I357" s="13"/>
      <c r="J357" s="13"/>
      <c r="K357" s="13"/>
      <c r="L357" s="15"/>
    </row>
    <row r="358" spans="1:12" ht="21.95" customHeight="1" x14ac:dyDescent="0.2">
      <c r="A358" s="4"/>
      <c r="B358" s="4"/>
      <c r="C358" s="13"/>
      <c r="D358" s="13"/>
      <c r="E358" s="13"/>
      <c r="F358" s="13"/>
      <c r="G358" s="13"/>
      <c r="H358" s="13"/>
      <c r="I358" s="13"/>
      <c r="J358" s="13"/>
      <c r="K358" s="13"/>
      <c r="L358" s="15"/>
    </row>
    <row r="359" spans="1:12" ht="21.95" customHeight="1" x14ac:dyDescent="0.2">
      <c r="A359" s="4"/>
      <c r="B359" s="4"/>
      <c r="C359" s="13"/>
      <c r="D359" s="13"/>
      <c r="E359" s="13"/>
      <c r="F359" s="13"/>
      <c r="G359" s="13"/>
      <c r="H359" s="13"/>
      <c r="I359" s="13"/>
      <c r="J359" s="13"/>
      <c r="K359" s="13"/>
      <c r="L359" s="15"/>
    </row>
    <row r="360" spans="1:12" ht="21.95" customHeight="1" x14ac:dyDescent="0.2">
      <c r="A360" s="4"/>
      <c r="B360" s="4"/>
      <c r="C360" s="13"/>
      <c r="D360" s="13"/>
      <c r="E360" s="13"/>
      <c r="F360" s="13"/>
      <c r="G360" s="13"/>
      <c r="H360" s="13"/>
      <c r="I360" s="13"/>
      <c r="J360" s="13"/>
      <c r="K360" s="13"/>
      <c r="L360" s="15"/>
    </row>
    <row r="361" spans="1:12" ht="21.95" customHeight="1" x14ac:dyDescent="0.2">
      <c r="A361" s="4"/>
      <c r="B361" s="4"/>
      <c r="C361" s="13"/>
      <c r="D361" s="13"/>
      <c r="E361" s="13"/>
      <c r="F361" s="13"/>
      <c r="G361" s="13"/>
      <c r="H361" s="13"/>
      <c r="I361" s="13"/>
      <c r="J361" s="13"/>
      <c r="K361" s="13"/>
      <c r="L361" s="15"/>
    </row>
    <row r="362" spans="1:12" ht="21.95" customHeight="1" x14ac:dyDescent="0.2">
      <c r="A362" s="4"/>
      <c r="B362" s="4"/>
      <c r="C362" s="13"/>
      <c r="D362" s="13"/>
      <c r="E362" s="13"/>
      <c r="F362" s="13"/>
      <c r="G362" s="13"/>
      <c r="H362" s="13"/>
      <c r="I362" s="13"/>
      <c r="J362" s="13"/>
      <c r="K362" s="13"/>
      <c r="L362" s="15"/>
    </row>
    <row r="363" spans="1:12" ht="21.95" customHeight="1" x14ac:dyDescent="0.2">
      <c r="A363" s="4"/>
      <c r="B363" s="4"/>
      <c r="C363" s="13"/>
      <c r="D363" s="13"/>
      <c r="E363" s="13"/>
      <c r="F363" s="13"/>
      <c r="G363" s="13"/>
      <c r="H363" s="13"/>
      <c r="I363" s="13"/>
      <c r="J363" s="13"/>
      <c r="K363" s="13"/>
      <c r="L363" s="15"/>
    </row>
    <row r="364" spans="1:12" ht="21.95" customHeight="1" x14ac:dyDescent="0.2">
      <c r="A364" s="4"/>
      <c r="B364" s="4"/>
      <c r="C364" s="13"/>
      <c r="D364" s="13"/>
      <c r="E364" s="13"/>
      <c r="F364" s="13"/>
      <c r="G364" s="13"/>
      <c r="H364" s="13"/>
      <c r="I364" s="13"/>
      <c r="J364" s="13"/>
      <c r="K364" s="13"/>
      <c r="L364" s="15"/>
    </row>
    <row r="365" spans="1:12" ht="21.95" customHeight="1" x14ac:dyDescent="0.2">
      <c r="A365" s="4"/>
      <c r="B365" s="4"/>
      <c r="C365" s="13"/>
      <c r="D365" s="13"/>
      <c r="E365" s="13"/>
      <c r="F365" s="13"/>
      <c r="G365" s="13"/>
      <c r="H365" s="13"/>
      <c r="I365" s="13"/>
      <c r="J365" s="13"/>
      <c r="K365" s="13"/>
      <c r="L365" s="15"/>
    </row>
    <row r="366" spans="1:12" ht="21.95" customHeight="1" x14ac:dyDescent="0.2">
      <c r="A366" s="4"/>
      <c r="B366" s="4"/>
      <c r="C366" s="13"/>
      <c r="D366" s="13"/>
      <c r="E366" s="13"/>
      <c r="F366" s="13"/>
      <c r="G366" s="13"/>
      <c r="H366" s="13"/>
      <c r="I366" s="13"/>
      <c r="J366" s="13"/>
      <c r="K366" s="13"/>
      <c r="L366" s="15"/>
    </row>
    <row r="367" spans="1:12" ht="21.95" customHeight="1" x14ac:dyDescent="0.2">
      <c r="A367" s="4"/>
      <c r="B367" s="4"/>
      <c r="C367" s="13"/>
      <c r="D367" s="13"/>
      <c r="E367" s="13"/>
      <c r="F367" s="13"/>
      <c r="G367" s="13"/>
      <c r="H367" s="13"/>
      <c r="I367" s="13"/>
      <c r="J367" s="13"/>
      <c r="K367" s="13"/>
      <c r="L367" s="15"/>
    </row>
    <row r="368" spans="1:12" ht="21.95" customHeight="1" x14ac:dyDescent="0.2">
      <c r="A368" s="4"/>
      <c r="B368" s="4"/>
      <c r="C368" s="13"/>
      <c r="D368" s="13"/>
      <c r="E368" s="13"/>
      <c r="F368" s="13"/>
      <c r="G368" s="13"/>
      <c r="H368" s="13"/>
      <c r="I368" s="13"/>
      <c r="J368" s="13"/>
      <c r="K368" s="13"/>
      <c r="L368" s="15"/>
    </row>
    <row r="369" spans="1:12" ht="21.95" customHeight="1" x14ac:dyDescent="0.2">
      <c r="A369" s="4"/>
      <c r="B369" s="4"/>
      <c r="C369" s="13"/>
      <c r="D369" s="13"/>
      <c r="E369" s="13"/>
      <c r="F369" s="13"/>
      <c r="G369" s="13"/>
      <c r="H369" s="13"/>
      <c r="I369" s="13"/>
      <c r="J369" s="13"/>
      <c r="K369" s="13"/>
      <c r="L369" s="15"/>
    </row>
    <row r="370" spans="1:12" ht="21.95" customHeight="1" x14ac:dyDescent="0.2">
      <c r="A370" s="4"/>
      <c r="B370" s="4"/>
      <c r="C370" s="13"/>
      <c r="D370" s="13"/>
      <c r="E370" s="13"/>
      <c r="F370" s="13"/>
      <c r="G370" s="13"/>
      <c r="H370" s="13"/>
      <c r="I370" s="13"/>
      <c r="J370" s="13"/>
      <c r="K370" s="13"/>
      <c r="L370" s="15"/>
    </row>
    <row r="371" spans="1:12" ht="21.95" customHeight="1" x14ac:dyDescent="0.2">
      <c r="A371" s="4"/>
      <c r="B371" s="4"/>
      <c r="C371" s="13"/>
      <c r="D371" s="13"/>
      <c r="E371" s="13"/>
      <c r="F371" s="13"/>
      <c r="G371" s="13"/>
      <c r="H371" s="13"/>
      <c r="I371" s="13"/>
      <c r="J371" s="13"/>
      <c r="K371" s="13"/>
      <c r="L371" s="15"/>
    </row>
    <row r="372" spans="1:12" ht="21.95" customHeight="1" x14ac:dyDescent="0.2">
      <c r="A372" s="4"/>
      <c r="B372" s="4"/>
      <c r="C372" s="13"/>
      <c r="D372" s="13"/>
      <c r="E372" s="13"/>
      <c r="F372" s="13"/>
      <c r="G372" s="13"/>
      <c r="H372" s="13"/>
      <c r="I372" s="13"/>
      <c r="J372" s="13"/>
      <c r="K372" s="13"/>
      <c r="L372" s="15"/>
    </row>
    <row r="373" spans="1:12" ht="21.95" customHeight="1" x14ac:dyDescent="0.2">
      <c r="A373" s="4"/>
      <c r="B373" s="4"/>
      <c r="C373" s="13"/>
      <c r="D373" s="13"/>
      <c r="E373" s="13"/>
      <c r="F373" s="13"/>
      <c r="G373" s="13"/>
      <c r="H373" s="13"/>
      <c r="I373" s="13"/>
      <c r="J373" s="13"/>
      <c r="K373" s="13"/>
      <c r="L373" s="15"/>
    </row>
  </sheetData>
  <autoFilter ref="A1:L164"/>
  <mergeCells count="113">
    <mergeCell ref="J87:J89"/>
    <mergeCell ref="J91:J98"/>
    <mergeCell ref="H87:H100"/>
    <mergeCell ref="I33:I36"/>
    <mergeCell ref="I38:I46"/>
    <mergeCell ref="I87:I89"/>
    <mergeCell ref="I91:I98"/>
    <mergeCell ref="E87:E100"/>
    <mergeCell ref="F14:F15"/>
    <mergeCell ref="F21:F22"/>
    <mergeCell ref="F33:F34"/>
    <mergeCell ref="F40:F41"/>
    <mergeCell ref="F42:F43"/>
    <mergeCell ref="F44:F45"/>
    <mergeCell ref="F80:F81"/>
    <mergeCell ref="F82:F83"/>
    <mergeCell ref="F87:F88"/>
    <mergeCell ref="F93:F94"/>
    <mergeCell ref="F97:F99"/>
    <mergeCell ref="C86:K86"/>
    <mergeCell ref="C87:C100"/>
    <mergeCell ref="C101:K101"/>
    <mergeCell ref="D10:D11"/>
    <mergeCell ref="D13:D15"/>
    <mergeCell ref="D17:D19"/>
    <mergeCell ref="D21:D24"/>
    <mergeCell ref="D26:D27"/>
    <mergeCell ref="D33:D36"/>
    <mergeCell ref="D38:D39"/>
    <mergeCell ref="D40:D41"/>
    <mergeCell ref="D42:D43"/>
    <mergeCell ref="D44:D45"/>
    <mergeCell ref="D61:D62"/>
    <mergeCell ref="D80:D81"/>
    <mergeCell ref="D87:D90"/>
    <mergeCell ref="C33:C46"/>
    <mergeCell ref="C47:K47"/>
    <mergeCell ref="C49:K49"/>
    <mergeCell ref="C51:K51"/>
    <mergeCell ref="C53:K53"/>
    <mergeCell ref="E33:E46"/>
    <mergeCell ref="G44:G45"/>
    <mergeCell ref="H33:H40"/>
    <mergeCell ref="H42:H46"/>
    <mergeCell ref="J33:J36"/>
    <mergeCell ref="J38:J46"/>
    <mergeCell ref="A2:A5"/>
    <mergeCell ref="A6:A101"/>
    <mergeCell ref="B2:B3"/>
    <mergeCell ref="B4:B5"/>
    <mergeCell ref="B6:B7"/>
    <mergeCell ref="B8:B30"/>
    <mergeCell ref="B31:B32"/>
    <mergeCell ref="B33:B47"/>
    <mergeCell ref="B48:B86"/>
    <mergeCell ref="B87:B101"/>
    <mergeCell ref="C3:K3"/>
    <mergeCell ref="C5:K5"/>
    <mergeCell ref="C7:K7"/>
    <mergeCell ref="C9:K9"/>
    <mergeCell ref="C10:C11"/>
    <mergeCell ref="C55:K55"/>
    <mergeCell ref="C57:K57"/>
    <mergeCell ref="C58:C59"/>
    <mergeCell ref="C60:K60"/>
    <mergeCell ref="C61:C62"/>
    <mergeCell ref="C63:K63"/>
    <mergeCell ref="C65:K65"/>
    <mergeCell ref="C67:K67"/>
    <mergeCell ref="C69:K69"/>
    <mergeCell ref="C71:K71"/>
    <mergeCell ref="C73:K73"/>
    <mergeCell ref="C12:K12"/>
    <mergeCell ref="C75:K75"/>
    <mergeCell ref="C77:K77"/>
    <mergeCell ref="C79:K79"/>
    <mergeCell ref="C80:C83"/>
    <mergeCell ref="E61:E62"/>
    <mergeCell ref="E80:E83"/>
    <mergeCell ref="H58:H59"/>
    <mergeCell ref="H61:H62"/>
    <mergeCell ref="H80:H83"/>
    <mergeCell ref="J58:J59"/>
    <mergeCell ref="J61:J62"/>
    <mergeCell ref="C16:K16"/>
    <mergeCell ref="C17:C19"/>
    <mergeCell ref="C20:K20"/>
    <mergeCell ref="D91:D96"/>
    <mergeCell ref="D97:D100"/>
    <mergeCell ref="C84:K84"/>
    <mergeCell ref="J80:J83"/>
    <mergeCell ref="C21:C24"/>
    <mergeCell ref="C25:K25"/>
    <mergeCell ref="C26:C27"/>
    <mergeCell ref="C28:K28"/>
    <mergeCell ref="C30:K30"/>
    <mergeCell ref="C32:K32"/>
    <mergeCell ref="E21:E24"/>
    <mergeCell ref="E26:E27"/>
    <mergeCell ref="H21:H24"/>
    <mergeCell ref="C13:C15"/>
    <mergeCell ref="E10:E11"/>
    <mergeCell ref="E13:E15"/>
    <mergeCell ref="E17:E19"/>
    <mergeCell ref="H10:H11"/>
    <mergeCell ref="H13:H15"/>
    <mergeCell ref="H17:H19"/>
    <mergeCell ref="H26:H27"/>
    <mergeCell ref="J10:J11"/>
    <mergeCell ref="J13:J15"/>
    <mergeCell ref="J17:J19"/>
    <mergeCell ref="J21:J24"/>
    <mergeCell ref="J26:J27"/>
  </mergeCells>
  <conditionalFormatting sqref="A1:A1048576">
    <cfRule type="cellIs" dxfId="384" priority="4" operator="equal">
      <formula>"Faltante"</formula>
    </cfRule>
  </conditionalFormatting>
  <conditionalFormatting sqref="J1:J1048576">
    <cfRule type="cellIs" dxfId="383" priority="19" operator="equal">
      <formula>"Cuenta Corriente"</formula>
    </cfRule>
  </conditionalFormatting>
  <conditionalFormatting sqref="N2">
    <cfRule type="cellIs" dxfId="382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páginas&amp;C126 avisos&amp;Rjueves 18 mayo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2023-05-18T12:13:29Z</cp:lastPrinted>
  <dcterms:created xsi:type="dcterms:W3CDTF">2015-10-29T20:42:16Z</dcterms:created>
  <dcterms:modified xsi:type="dcterms:W3CDTF">2023-05-18T12:13:33Z</dcterms:modified>
</cp:coreProperties>
</file>