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Documents\AP4\[Lenguajes de Ultima Generacion]\TPN2_LUG_Tordoya_Gerardo\DATABASE\"/>
    </mc:Choice>
  </mc:AlternateContent>
  <xr:revisionPtr revIDLastSave="0" documentId="13_ncr:1_{A2C9ABB0-B72F-4D21-82F4-AFFF0B09A866}" xr6:coauthVersionLast="47" xr6:coauthVersionMax="47" xr10:uidLastSave="{00000000-0000-0000-0000-000000000000}"/>
  <bookViews>
    <workbookView xWindow="-120" yWindow="-120" windowWidth="29040" windowHeight="15840" xr2:uid="{00000000-000D-0000-FFFF-FFFF00000000}"/>
  </bookViews>
  <sheets>
    <sheet name="Hoja1" sheetId="1" r:id="rId1"/>
    <sheet name="Categorias" sheetId="2" r:id="rId2"/>
    <sheet name="Departamentos" sheetId="3" r:id="rId3"/>
    <sheet name="Empleados" sheetId="4" r:id="rId4"/>
    <sheet name="Items" sheetId="5" r:id="rId5"/>
    <sheet name="Ordenes" sheetId="6" r:id="rId6"/>
    <sheet name="Ordenes_Items" sheetId="7" r:id="rId7"/>
    <sheet name="Proveedores" sheetId="8" r:id="rId8"/>
    <sheet name="Roles" sheetId="9" r:id="rId9"/>
  </sheets>
  <definedNames>
    <definedName name="DatosExternos_1" localSheetId="1" hidden="1">'Categorias'!$A$1:$C$17</definedName>
    <definedName name="DatosExternos_2" localSheetId="2" hidden="1">Departamentos!$A$1:$B$26</definedName>
    <definedName name="DatosExternos_3" localSheetId="3" hidden="1">Empleados!$A$1:$G$132</definedName>
    <definedName name="DatosExternos_4" localSheetId="4" hidden="1">Items!$A$1:$F$182</definedName>
    <definedName name="DatosExternos_5" localSheetId="5" hidden="1">Ordenes!$A$1:$D$2</definedName>
    <definedName name="DatosExternos_6" localSheetId="6" hidden="1">Ordenes_Items!$A$1:$D$2</definedName>
    <definedName name="DatosExternos_7" localSheetId="7" hidden="1">Proveedores!$A$1:$B$2</definedName>
    <definedName name="DatosExternos_8" localSheetId="8" hidden="1">'Roles'!$A$1:$B$5</definedName>
    <definedName name="ESTADOS">Ordenes!$F$1:$F$4</definedName>
    <definedName name="LEGAJOS">Empleados[Legajo]</definedName>
  </definedNames>
  <calcPr calcId="191029"/>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ategorias_7e299749-1bb6-480b-9327-6e951815c362" name="Categorias" connection="Consulta - Categorias"/>
          <x15:modelTable id="Departamentos_95f8fcaa-7844-47a8-bf71-9af195bc797a" name="Departamentos" connection="Consulta - Departamentos"/>
          <x15:modelTable id="Empleados_b76969e4-c19c-44ef-9e51-d621e60ab133" name="Empleados" connection="Consulta - Empleados"/>
          <x15:modelTable id="Items_1155400c-50e3-403e-9bef-358034182b99" name="Items" connection="Consulta - Items"/>
          <x15:modelTable id="Ordenes_57430947-8c28-4c79-9496-16f80b0bbead" name="Ordenes" connection="Consulta - Ordenes"/>
          <x15:modelTable id="Ordenes_Items_72a1d8d8-ef5f-49f8-b4f3-48a290e1376f" name="Ordenes_Items" connection="Consulta - Ordenes_Items"/>
          <x15:modelTable id="Proveedores_f61cdf7e-f821-4509-8582-16e3472a07c1" name="Proveedores" connection="Consulta - Proveedores"/>
          <x15:modelTable id="Roles_ca036ca8-b522-4cad-8a14-ed0f5d29a5be" name="Roles" connection="Consulta - Roles"/>
        </x15:modelTables>
        <x15:modelRelationships>
          <x15:modelRelationship fromTable="Empleados" fromColumn="DepartamentoID" toTable="Departamentos" toColumn="DepartamentoID"/>
          <x15:modelRelationship fromTable="Empleados" fromColumn="RolID" toTable="Roles" toColumn="RolID"/>
          <x15:modelRelationship fromTable="Items" fromColumn="CategoriaID" toTable="Categorias" toColumn="CategoriaID"/>
          <x15:modelRelationship fromTable="Items" fromColumn="ProveedorID" toTable="Proveedores" toColumn="ProveedorID"/>
          <x15:modelRelationship fromTable="Ordenes" fromColumn="Legajo" toTable="Empleados" toColumn="Legajo"/>
          <x15:modelRelationship fromTable="Ordenes_Items" fromColumn="ItemID" toTable="Items" toColumn="ItemID"/>
          <x15:modelRelationship fromTable="Ordenes_Items" fromColumn="OrdenID" toTable="Ordenes" toColumn="OrdenID"/>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499" i="1" l="1"/>
  <c r="B498" i="1"/>
  <c r="B497" i="1"/>
  <c r="B496" i="1"/>
  <c r="B495" i="1"/>
  <c r="B494" i="1"/>
  <c r="B493" i="1"/>
  <c r="B492" i="1"/>
  <c r="B491" i="1"/>
  <c r="B490" i="1"/>
  <c r="B489" i="1"/>
  <c r="B488" i="1"/>
  <c r="B487" i="1"/>
  <c r="B486" i="1"/>
  <c r="B485" i="1"/>
  <c r="B484" i="1"/>
  <c r="B483" i="1"/>
  <c r="B482" i="1"/>
  <c r="B481" i="1"/>
  <c r="B480" i="1"/>
  <c r="B479" i="1"/>
  <c r="B478" i="1"/>
  <c r="B477" i="1"/>
  <c r="B476" i="1"/>
  <c r="B475" i="1"/>
  <c r="B474" i="1"/>
  <c r="B473" i="1"/>
  <c r="B472" i="1"/>
  <c r="B471" i="1"/>
  <c r="B470" i="1"/>
  <c r="B469" i="1"/>
  <c r="B468" i="1"/>
  <c r="B467" i="1"/>
  <c r="B466" i="1"/>
  <c r="B465" i="1"/>
  <c r="B464" i="1"/>
  <c r="B463" i="1"/>
  <c r="B462" i="1"/>
  <c r="B461" i="1"/>
  <c r="B460" i="1"/>
  <c r="B459" i="1"/>
  <c r="B458" i="1"/>
  <c r="B457" i="1"/>
  <c r="B456" i="1"/>
  <c r="B455" i="1"/>
  <c r="B454" i="1"/>
  <c r="B453" i="1"/>
  <c r="B452" i="1"/>
  <c r="B451" i="1"/>
  <c r="B450" i="1"/>
  <c r="B449" i="1"/>
  <c r="B448" i="1"/>
  <c r="B447" i="1"/>
  <c r="B446" i="1"/>
  <c r="B445" i="1"/>
  <c r="B444" i="1"/>
  <c r="B443" i="1"/>
  <c r="B442" i="1"/>
  <c r="B441" i="1"/>
  <c r="B440" i="1"/>
  <c r="B439" i="1"/>
  <c r="B438" i="1"/>
  <c r="B437" i="1"/>
  <c r="B436" i="1"/>
  <c r="B435" i="1"/>
  <c r="B434" i="1"/>
  <c r="B433" i="1"/>
  <c r="B432" i="1"/>
  <c r="B431" i="1"/>
  <c r="B430" i="1"/>
  <c r="B429" i="1"/>
  <c r="B428" i="1"/>
  <c r="B427" i="1"/>
  <c r="B426" i="1"/>
  <c r="B425" i="1"/>
  <c r="B424" i="1"/>
  <c r="B423" i="1"/>
  <c r="B422" i="1"/>
  <c r="B421" i="1"/>
  <c r="B420" i="1"/>
  <c r="B419" i="1"/>
  <c r="B418" i="1"/>
  <c r="B417" i="1"/>
  <c r="B416" i="1"/>
  <c r="B415" i="1"/>
  <c r="B414" i="1"/>
  <c r="B413" i="1"/>
  <c r="B412" i="1"/>
  <c r="B411" i="1"/>
  <c r="B410" i="1"/>
  <c r="B409" i="1"/>
  <c r="B408" i="1"/>
  <c r="B407" i="1"/>
  <c r="B406" i="1"/>
  <c r="B405" i="1"/>
  <c r="B404" i="1"/>
  <c r="B403" i="1"/>
  <c r="B402" i="1"/>
  <c r="B401" i="1"/>
  <c r="B400" i="1"/>
  <c r="B399" i="1"/>
  <c r="B398" i="1"/>
  <c r="B397" i="1"/>
  <c r="B396" i="1"/>
  <c r="B395" i="1"/>
  <c r="B394" i="1"/>
  <c r="B393" i="1"/>
  <c r="B392" i="1"/>
  <c r="B391" i="1"/>
  <c r="B390" i="1"/>
  <c r="B389" i="1"/>
  <c r="B388" i="1"/>
  <c r="B387" i="1"/>
  <c r="B386" i="1"/>
  <c r="B385" i="1"/>
  <c r="B384" i="1"/>
  <c r="B383" i="1"/>
  <c r="B382" i="1"/>
  <c r="B381" i="1"/>
  <c r="B380" i="1"/>
  <c r="B379" i="1"/>
  <c r="B378" i="1"/>
  <c r="B377" i="1"/>
  <c r="B376" i="1"/>
  <c r="B375" i="1"/>
  <c r="B374" i="1"/>
  <c r="B373" i="1"/>
  <c r="B372" i="1"/>
  <c r="B371" i="1"/>
  <c r="B370" i="1"/>
  <c r="B369" i="1"/>
  <c r="B368" i="1"/>
  <c r="B367" i="1"/>
  <c r="B366" i="1"/>
  <c r="B365" i="1"/>
  <c r="B364" i="1"/>
  <c r="B363" i="1"/>
  <c r="B362" i="1"/>
  <c r="B361" i="1"/>
  <c r="B360" i="1"/>
  <c r="B359" i="1"/>
  <c r="B358" i="1"/>
  <c r="B357" i="1"/>
  <c r="B356" i="1"/>
  <c r="B355" i="1"/>
  <c r="B354" i="1"/>
  <c r="B353" i="1"/>
  <c r="B352" i="1"/>
  <c r="B351" i="1"/>
  <c r="B350" i="1"/>
  <c r="B349" i="1"/>
  <c r="B348" i="1"/>
  <c r="B347" i="1"/>
  <c r="B346" i="1"/>
  <c r="B345" i="1"/>
  <c r="B344" i="1"/>
  <c r="B343" i="1"/>
  <c r="B342" i="1"/>
  <c r="B341" i="1"/>
  <c r="B340" i="1"/>
  <c r="B339" i="1"/>
  <c r="B338" i="1"/>
  <c r="B337" i="1"/>
  <c r="B336" i="1"/>
  <c r="B335" i="1"/>
  <c r="B334" i="1"/>
  <c r="B333" i="1"/>
  <c r="B332" i="1"/>
  <c r="B331" i="1"/>
  <c r="B330" i="1"/>
  <c r="B329" i="1"/>
  <c r="B328" i="1"/>
  <c r="B327" i="1"/>
  <c r="B326" i="1"/>
  <c r="B325" i="1"/>
  <c r="B324" i="1"/>
  <c r="B323" i="1"/>
  <c r="B322" i="1"/>
  <c r="B321" i="1"/>
  <c r="B320" i="1"/>
  <c r="B319" i="1"/>
  <c r="B318" i="1"/>
  <c r="B317" i="1"/>
  <c r="B316" i="1"/>
  <c r="B315" i="1"/>
  <c r="B314" i="1"/>
  <c r="B313" i="1"/>
  <c r="B312" i="1"/>
  <c r="B311" i="1"/>
  <c r="B310" i="1"/>
  <c r="B309" i="1"/>
  <c r="B308" i="1"/>
  <c r="B307" i="1"/>
  <c r="B306" i="1"/>
  <c r="B305" i="1"/>
  <c r="B304" i="1"/>
  <c r="B303" i="1"/>
  <c r="B302" i="1"/>
  <c r="B301" i="1"/>
  <c r="B300" i="1"/>
  <c r="B299" i="1"/>
  <c r="B298" i="1"/>
  <c r="B297" i="1"/>
  <c r="B296" i="1"/>
  <c r="B295" i="1"/>
  <c r="B294" i="1"/>
  <c r="B293" i="1"/>
  <c r="B292" i="1"/>
  <c r="B291" i="1"/>
  <c r="B290" i="1"/>
  <c r="B289" i="1"/>
  <c r="B288" i="1"/>
  <c r="B287" i="1"/>
  <c r="B286" i="1"/>
  <c r="B285" i="1"/>
  <c r="B284" i="1"/>
  <c r="B283" i="1"/>
  <c r="B282" i="1"/>
  <c r="B281" i="1"/>
  <c r="B280" i="1"/>
  <c r="B279" i="1"/>
  <c r="B278" i="1"/>
  <c r="B277" i="1"/>
  <c r="B276" i="1"/>
  <c r="B275" i="1"/>
  <c r="B274" i="1"/>
  <c r="B273" i="1"/>
  <c r="B272" i="1"/>
  <c r="B271" i="1"/>
  <c r="B270" i="1"/>
  <c r="B269" i="1"/>
  <c r="B268" i="1"/>
  <c r="B267" i="1"/>
  <c r="B266" i="1"/>
  <c r="B265" i="1"/>
  <c r="B264" i="1"/>
  <c r="B263" i="1"/>
  <c r="B262" i="1"/>
  <c r="B261" i="1"/>
  <c r="B260" i="1"/>
  <c r="B259" i="1"/>
  <c r="B258" i="1"/>
  <c r="B257" i="1"/>
  <c r="B256" i="1"/>
  <c r="B255" i="1"/>
  <c r="B254" i="1"/>
  <c r="B253" i="1"/>
  <c r="B252" i="1"/>
  <c r="B251" i="1"/>
  <c r="B250" i="1"/>
  <c r="B249" i="1"/>
  <c r="B248" i="1"/>
  <c r="B247" i="1"/>
  <c r="B246" i="1"/>
  <c r="B245" i="1"/>
  <c r="B244" i="1"/>
  <c r="B243" i="1"/>
  <c r="B242" i="1"/>
  <c r="B241" i="1"/>
  <c r="B240" i="1"/>
  <c r="B239" i="1"/>
  <c r="B238" i="1"/>
  <c r="B237" i="1"/>
  <c r="B236" i="1"/>
  <c r="B235" i="1"/>
  <c r="B234" i="1"/>
  <c r="B233" i="1"/>
  <c r="B232" i="1"/>
  <c r="B231" i="1"/>
  <c r="B230" i="1"/>
  <c r="B229" i="1"/>
  <c r="B228" i="1"/>
  <c r="B227" i="1"/>
  <c r="B226" i="1"/>
  <c r="B225" i="1"/>
  <c r="B224" i="1"/>
  <c r="B223" i="1"/>
  <c r="B222" i="1"/>
  <c r="B221" i="1"/>
  <c r="B220" i="1"/>
  <c r="B219" i="1"/>
  <c r="B218" i="1"/>
  <c r="B217" i="1"/>
  <c r="B216" i="1"/>
  <c r="B215" i="1"/>
  <c r="B214" i="1"/>
  <c r="B213" i="1"/>
  <c r="B212" i="1"/>
  <c r="B211" i="1"/>
  <c r="B210" i="1"/>
  <c r="B209" i="1"/>
  <c r="B208" i="1"/>
  <c r="B207" i="1"/>
  <c r="B206" i="1"/>
  <c r="B205" i="1"/>
  <c r="B204" i="1"/>
  <c r="B203" i="1"/>
  <c r="B202" i="1"/>
  <c r="B201" i="1"/>
  <c r="B200" i="1"/>
  <c r="B199" i="1"/>
  <c r="B198" i="1"/>
  <c r="B197" i="1"/>
  <c r="B196" i="1"/>
  <c r="B195" i="1"/>
  <c r="B194" i="1"/>
  <c r="B193" i="1"/>
  <c r="B192" i="1"/>
  <c r="B191" i="1"/>
  <c r="B190" i="1"/>
  <c r="B189" i="1"/>
  <c r="B188" i="1"/>
  <c r="B187" i="1"/>
  <c r="B186" i="1"/>
  <c r="B185" i="1"/>
  <c r="B184" i="1"/>
  <c r="B183" i="1"/>
  <c r="B182" i="1"/>
  <c r="B181" i="1"/>
  <c r="B180" i="1"/>
  <c r="B179" i="1"/>
  <c r="B178" i="1"/>
  <c r="B177" i="1"/>
  <c r="B176" i="1"/>
  <c r="B175" i="1"/>
  <c r="B174" i="1"/>
  <c r="B173" i="1"/>
  <c r="B172" i="1"/>
  <c r="B171" i="1"/>
  <c r="B170" i="1"/>
  <c r="B169" i="1"/>
  <c r="B168" i="1"/>
  <c r="B167" i="1"/>
  <c r="B166" i="1"/>
  <c r="B165" i="1"/>
  <c r="B164" i="1"/>
  <c r="B163" i="1"/>
  <c r="B162" i="1"/>
  <c r="B161" i="1"/>
  <c r="B160" i="1"/>
  <c r="B159" i="1"/>
  <c r="B158" i="1"/>
  <c r="B157" i="1"/>
  <c r="B156" i="1"/>
  <c r="B155" i="1"/>
  <c r="B154" i="1"/>
  <c r="B153" i="1"/>
  <c r="B152" i="1"/>
  <c r="B151" i="1"/>
  <c r="B150" i="1"/>
  <c r="B149" i="1"/>
  <c r="B148" i="1"/>
  <c r="B147" i="1"/>
  <c r="B146" i="1"/>
  <c r="B145" i="1"/>
  <c r="B144" i="1"/>
  <c r="B143" i="1"/>
  <c r="B142" i="1"/>
  <c r="B141" i="1"/>
  <c r="B140" i="1"/>
  <c r="B139" i="1"/>
  <c r="B138" i="1"/>
  <c r="B137" i="1"/>
  <c r="B136" i="1"/>
  <c r="B135" i="1"/>
  <c r="B134" i="1"/>
  <c r="B133" i="1"/>
  <c r="B132" i="1"/>
  <c r="B131" i="1"/>
  <c r="B130" i="1"/>
  <c r="B129" i="1"/>
  <c r="B128" i="1"/>
  <c r="B127" i="1"/>
  <c r="B126" i="1"/>
  <c r="B125" i="1"/>
  <c r="B124" i="1"/>
  <c r="B123" i="1"/>
  <c r="B122" i="1"/>
  <c r="B121" i="1"/>
  <c r="B120" i="1"/>
  <c r="B119" i="1"/>
  <c r="B118" i="1"/>
  <c r="B117" i="1"/>
  <c r="B116" i="1"/>
  <c r="B115"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80" i="1"/>
  <c r="B79" i="1"/>
  <c r="B78" i="1"/>
  <c r="B77" i="1"/>
  <c r="B76" i="1"/>
  <c r="B75" i="1"/>
  <c r="B74" i="1"/>
  <c r="B73" i="1"/>
  <c r="B72" i="1"/>
  <c r="B71" i="1"/>
  <c r="B70" i="1"/>
  <c r="B69" i="1"/>
  <c r="B68" i="1"/>
  <c r="B67" i="1"/>
  <c r="B66" i="1"/>
  <c r="B65" i="1"/>
  <c r="B64" i="1"/>
  <c r="B63" i="1"/>
  <c r="B62" i="1"/>
  <c r="B61" i="1"/>
  <c r="B60" i="1"/>
  <c r="B59" i="1"/>
  <c r="B58" i="1"/>
  <c r="B57" i="1"/>
  <c r="B56" i="1"/>
  <c r="B55" i="1"/>
  <c r="B54" i="1"/>
  <c r="B53" i="1"/>
  <c r="B52" i="1"/>
  <c r="B51" i="1"/>
  <c r="B50" i="1"/>
  <c r="B49" i="1"/>
  <c r="B48" i="1"/>
  <c r="B47" i="1"/>
  <c r="B46" i="1"/>
  <c r="B45" i="1"/>
  <c r="B44" i="1"/>
  <c r="B43" i="1"/>
  <c r="B42" i="1"/>
  <c r="B41" i="1"/>
  <c r="B40" i="1"/>
  <c r="B39" i="1"/>
  <c r="B38" i="1"/>
  <c r="B37" i="1"/>
  <c r="B36" i="1"/>
  <c r="B35" i="1"/>
  <c r="B34" i="1"/>
  <c r="B33" i="1"/>
  <c r="B32" i="1"/>
  <c r="B31" i="1"/>
  <c r="B30" i="1"/>
  <c r="B29" i="1"/>
  <c r="B28" i="1"/>
  <c r="B27" i="1"/>
  <c r="B26" i="1"/>
  <c r="B25" i="1"/>
  <c r="B24" i="1"/>
  <c r="B23" i="1"/>
  <c r="B22" i="1"/>
  <c r="B21" i="1"/>
  <c r="B20" i="1"/>
  <c r="B19" i="1"/>
  <c r="B18" i="1"/>
  <c r="B17" i="1"/>
  <c r="B16" i="1"/>
  <c r="B15" i="1"/>
  <c r="B14" i="1"/>
  <c r="B13" i="1"/>
  <c r="B12" i="1"/>
  <c r="B11" i="1"/>
  <c r="B10" i="1"/>
  <c r="B9" i="1"/>
  <c r="B8" i="1"/>
  <c r="B7" i="1"/>
  <c r="B6" i="1"/>
  <c r="B5" i="1"/>
  <c r="B4" i="1"/>
  <c r="A4" i="1"/>
  <c r="B3" i="1"/>
  <c r="D3" i="1" s="1"/>
  <c r="A3" i="1"/>
  <c r="B2" i="1"/>
  <c r="D2" i="1" s="1"/>
  <c r="A2" i="1"/>
  <c r="B1" i="1"/>
  <c r="D1" i="1" s="1"/>
  <c r="J501" i="7"/>
  <c r="I501" i="7"/>
  <c r="H501" i="7"/>
  <c r="J500" i="7"/>
  <c r="I500" i="7"/>
  <c r="H500" i="7"/>
  <c r="J499" i="7"/>
  <c r="I499" i="7"/>
  <c r="H499" i="7"/>
  <c r="J498" i="7"/>
  <c r="I498" i="7"/>
  <c r="H498" i="7"/>
  <c r="J497" i="7"/>
  <c r="I497" i="7"/>
  <c r="H497" i="7"/>
  <c r="J496" i="7"/>
  <c r="I496" i="7"/>
  <c r="H496" i="7"/>
  <c r="J495" i="7"/>
  <c r="I495" i="7"/>
  <c r="H495" i="7"/>
  <c r="J494" i="7"/>
  <c r="I494" i="7"/>
  <c r="H494" i="7"/>
  <c r="J493" i="7"/>
  <c r="I493" i="7"/>
  <c r="H493" i="7"/>
  <c r="J492" i="7"/>
  <c r="I492" i="7"/>
  <c r="H492" i="7"/>
  <c r="J491" i="7"/>
  <c r="I491" i="7"/>
  <c r="H491" i="7"/>
  <c r="J490" i="7"/>
  <c r="I490" i="7"/>
  <c r="H490" i="7"/>
  <c r="J489" i="7"/>
  <c r="I489" i="7"/>
  <c r="H489" i="7"/>
  <c r="J488" i="7"/>
  <c r="I488" i="7"/>
  <c r="H488" i="7"/>
  <c r="J487" i="7"/>
  <c r="I487" i="7"/>
  <c r="H487" i="7"/>
  <c r="J486" i="7"/>
  <c r="I486" i="7"/>
  <c r="H486" i="7"/>
  <c r="J485" i="7"/>
  <c r="I485" i="7"/>
  <c r="H485" i="7"/>
  <c r="J484" i="7"/>
  <c r="I484" i="7"/>
  <c r="H484" i="7"/>
  <c r="J483" i="7"/>
  <c r="I483" i="7"/>
  <c r="H483" i="7"/>
  <c r="J482" i="7"/>
  <c r="I482" i="7"/>
  <c r="H482" i="7"/>
  <c r="J481" i="7"/>
  <c r="I481" i="7"/>
  <c r="H481" i="7"/>
  <c r="J480" i="7"/>
  <c r="I480" i="7"/>
  <c r="H480" i="7"/>
  <c r="J479" i="7"/>
  <c r="I479" i="7"/>
  <c r="H479" i="7"/>
  <c r="J478" i="7"/>
  <c r="I478" i="7"/>
  <c r="H478" i="7"/>
  <c r="J477" i="7"/>
  <c r="I477" i="7"/>
  <c r="H477" i="7"/>
  <c r="J476" i="7"/>
  <c r="I476" i="7"/>
  <c r="H476" i="7"/>
  <c r="J475" i="7"/>
  <c r="I475" i="7"/>
  <c r="H475" i="7"/>
  <c r="J474" i="7"/>
  <c r="I474" i="7"/>
  <c r="H474" i="7"/>
  <c r="J473" i="7"/>
  <c r="I473" i="7"/>
  <c r="H473" i="7"/>
  <c r="J472" i="7"/>
  <c r="I472" i="7"/>
  <c r="H472" i="7"/>
  <c r="J471" i="7"/>
  <c r="I471" i="7"/>
  <c r="H471" i="7"/>
  <c r="J470" i="7"/>
  <c r="I470" i="7"/>
  <c r="H470" i="7"/>
  <c r="J469" i="7"/>
  <c r="I469" i="7"/>
  <c r="H469" i="7"/>
  <c r="J468" i="7"/>
  <c r="I468" i="7"/>
  <c r="H468" i="7"/>
  <c r="J467" i="7"/>
  <c r="I467" i="7"/>
  <c r="H467" i="7"/>
  <c r="J466" i="7"/>
  <c r="I466" i="7"/>
  <c r="H466" i="7"/>
  <c r="J465" i="7"/>
  <c r="I465" i="7"/>
  <c r="H465" i="7"/>
  <c r="J464" i="7"/>
  <c r="I464" i="7"/>
  <c r="H464" i="7"/>
  <c r="J463" i="7"/>
  <c r="I463" i="7"/>
  <c r="H463" i="7"/>
  <c r="J462" i="7"/>
  <c r="I462" i="7"/>
  <c r="H462" i="7"/>
  <c r="J461" i="7"/>
  <c r="I461" i="7"/>
  <c r="H461" i="7"/>
  <c r="J460" i="7"/>
  <c r="I460" i="7"/>
  <c r="H460" i="7"/>
  <c r="J459" i="7"/>
  <c r="I459" i="7"/>
  <c r="H459" i="7"/>
  <c r="J458" i="7"/>
  <c r="I458" i="7"/>
  <c r="H458" i="7"/>
  <c r="J457" i="7"/>
  <c r="I457" i="7"/>
  <c r="H457" i="7"/>
  <c r="J456" i="7"/>
  <c r="I456" i="7"/>
  <c r="H456" i="7"/>
  <c r="J455" i="7"/>
  <c r="I455" i="7"/>
  <c r="H455" i="7"/>
  <c r="J454" i="7"/>
  <c r="I454" i="7"/>
  <c r="H454" i="7"/>
  <c r="J453" i="7"/>
  <c r="I453" i="7"/>
  <c r="H453" i="7"/>
  <c r="J452" i="7"/>
  <c r="I452" i="7"/>
  <c r="H452" i="7"/>
  <c r="J451" i="7"/>
  <c r="I451" i="7"/>
  <c r="H451" i="7"/>
  <c r="J450" i="7"/>
  <c r="I450" i="7"/>
  <c r="H450" i="7"/>
  <c r="J449" i="7"/>
  <c r="I449" i="7"/>
  <c r="H449" i="7"/>
  <c r="J448" i="7"/>
  <c r="I448" i="7"/>
  <c r="H448" i="7"/>
  <c r="J447" i="7"/>
  <c r="I447" i="7"/>
  <c r="H447" i="7"/>
  <c r="J446" i="7"/>
  <c r="I446" i="7"/>
  <c r="H446" i="7"/>
  <c r="J445" i="7"/>
  <c r="I445" i="7"/>
  <c r="H445" i="7"/>
  <c r="J444" i="7"/>
  <c r="I444" i="7"/>
  <c r="H444" i="7"/>
  <c r="J443" i="7"/>
  <c r="I443" i="7"/>
  <c r="H443" i="7"/>
  <c r="J442" i="7"/>
  <c r="I442" i="7"/>
  <c r="H442" i="7"/>
  <c r="J441" i="7"/>
  <c r="I441" i="7"/>
  <c r="H441" i="7"/>
  <c r="J440" i="7"/>
  <c r="I440" i="7"/>
  <c r="H440" i="7"/>
  <c r="J439" i="7"/>
  <c r="I439" i="7"/>
  <c r="H439" i="7"/>
  <c r="J438" i="7"/>
  <c r="I438" i="7"/>
  <c r="H438" i="7"/>
  <c r="J437" i="7"/>
  <c r="I437" i="7"/>
  <c r="H437" i="7"/>
  <c r="J436" i="7"/>
  <c r="I436" i="7"/>
  <c r="H436" i="7"/>
  <c r="J435" i="7"/>
  <c r="I435" i="7"/>
  <c r="H435" i="7"/>
  <c r="J434" i="7"/>
  <c r="I434" i="7"/>
  <c r="H434" i="7"/>
  <c r="J433" i="7"/>
  <c r="I433" i="7"/>
  <c r="H433" i="7"/>
  <c r="J432" i="7"/>
  <c r="I432" i="7"/>
  <c r="H432" i="7"/>
  <c r="J431" i="7"/>
  <c r="I431" i="7"/>
  <c r="H431" i="7"/>
  <c r="J430" i="7"/>
  <c r="I430" i="7"/>
  <c r="H430" i="7"/>
  <c r="J429" i="7"/>
  <c r="I429" i="7"/>
  <c r="H429" i="7"/>
  <c r="J428" i="7"/>
  <c r="I428" i="7"/>
  <c r="H428" i="7"/>
  <c r="J427" i="7"/>
  <c r="I427" i="7"/>
  <c r="H427" i="7"/>
  <c r="J426" i="7"/>
  <c r="I426" i="7"/>
  <c r="H426" i="7"/>
  <c r="J425" i="7"/>
  <c r="I425" i="7"/>
  <c r="H425" i="7"/>
  <c r="J424" i="7"/>
  <c r="I424" i="7"/>
  <c r="H424" i="7"/>
  <c r="J423" i="7"/>
  <c r="I423" i="7"/>
  <c r="H423" i="7"/>
  <c r="J422" i="7"/>
  <c r="I422" i="7"/>
  <c r="H422" i="7"/>
  <c r="J421" i="7"/>
  <c r="I421" i="7"/>
  <c r="H421" i="7"/>
  <c r="J420" i="7"/>
  <c r="I420" i="7"/>
  <c r="H420" i="7"/>
  <c r="J419" i="7"/>
  <c r="I419" i="7"/>
  <c r="H419" i="7"/>
  <c r="J418" i="7"/>
  <c r="I418" i="7"/>
  <c r="H418" i="7"/>
  <c r="J417" i="7"/>
  <c r="I417" i="7"/>
  <c r="H417" i="7"/>
  <c r="J416" i="7"/>
  <c r="I416" i="7"/>
  <c r="H416" i="7"/>
  <c r="J415" i="7"/>
  <c r="I415" i="7"/>
  <c r="H415" i="7"/>
  <c r="J414" i="7"/>
  <c r="I414" i="7"/>
  <c r="H414" i="7"/>
  <c r="J413" i="7"/>
  <c r="I413" i="7"/>
  <c r="H413" i="7"/>
  <c r="J412" i="7"/>
  <c r="I412" i="7"/>
  <c r="H412" i="7"/>
  <c r="J411" i="7"/>
  <c r="I411" i="7"/>
  <c r="H411" i="7"/>
  <c r="J410" i="7"/>
  <c r="I410" i="7"/>
  <c r="H410" i="7"/>
  <c r="J409" i="7"/>
  <c r="I409" i="7"/>
  <c r="H409" i="7"/>
  <c r="J408" i="7"/>
  <c r="I408" i="7"/>
  <c r="H408" i="7"/>
  <c r="J407" i="7"/>
  <c r="I407" i="7"/>
  <c r="H407" i="7"/>
  <c r="J406" i="7"/>
  <c r="I406" i="7"/>
  <c r="H406" i="7"/>
  <c r="J405" i="7"/>
  <c r="I405" i="7"/>
  <c r="H405" i="7"/>
  <c r="J404" i="7"/>
  <c r="I404" i="7"/>
  <c r="H404" i="7"/>
  <c r="J403" i="7"/>
  <c r="I403" i="7"/>
  <c r="H403" i="7"/>
  <c r="J402" i="7"/>
  <c r="I402" i="7"/>
  <c r="H402" i="7"/>
  <c r="J401" i="7"/>
  <c r="I401" i="7"/>
  <c r="H401" i="7"/>
  <c r="J400" i="7"/>
  <c r="I400" i="7"/>
  <c r="H400" i="7"/>
  <c r="J399" i="7"/>
  <c r="I399" i="7"/>
  <c r="H399" i="7"/>
  <c r="J398" i="7"/>
  <c r="I398" i="7"/>
  <c r="H398" i="7"/>
  <c r="J397" i="7"/>
  <c r="I397" i="7"/>
  <c r="H397" i="7"/>
  <c r="J396" i="7"/>
  <c r="I396" i="7"/>
  <c r="H396" i="7"/>
  <c r="J395" i="7"/>
  <c r="I395" i="7"/>
  <c r="H395" i="7"/>
  <c r="J394" i="7"/>
  <c r="I394" i="7"/>
  <c r="H394" i="7"/>
  <c r="J393" i="7"/>
  <c r="I393" i="7"/>
  <c r="H393" i="7"/>
  <c r="J392" i="7"/>
  <c r="I392" i="7"/>
  <c r="H392" i="7"/>
  <c r="J391" i="7"/>
  <c r="I391" i="7"/>
  <c r="H391" i="7"/>
  <c r="J390" i="7"/>
  <c r="I390" i="7"/>
  <c r="H390" i="7"/>
  <c r="J389" i="7"/>
  <c r="I389" i="7"/>
  <c r="H389" i="7"/>
  <c r="J388" i="7"/>
  <c r="I388" i="7"/>
  <c r="H388" i="7"/>
  <c r="J387" i="7"/>
  <c r="I387" i="7"/>
  <c r="H387" i="7"/>
  <c r="J386" i="7"/>
  <c r="I386" i="7"/>
  <c r="H386" i="7"/>
  <c r="J385" i="7"/>
  <c r="I385" i="7"/>
  <c r="H385" i="7"/>
  <c r="J384" i="7"/>
  <c r="I384" i="7"/>
  <c r="H384" i="7"/>
  <c r="J383" i="7"/>
  <c r="I383" i="7"/>
  <c r="H383" i="7"/>
  <c r="J382" i="7"/>
  <c r="I382" i="7"/>
  <c r="H382" i="7"/>
  <c r="J381" i="7"/>
  <c r="I381" i="7"/>
  <c r="H381" i="7"/>
  <c r="J380" i="7"/>
  <c r="I380" i="7"/>
  <c r="H380" i="7"/>
  <c r="J379" i="7"/>
  <c r="I379" i="7"/>
  <c r="H379" i="7"/>
  <c r="J378" i="7"/>
  <c r="I378" i="7"/>
  <c r="H378" i="7"/>
  <c r="J377" i="7"/>
  <c r="I377" i="7"/>
  <c r="H377" i="7"/>
  <c r="J376" i="7"/>
  <c r="I376" i="7"/>
  <c r="H376" i="7"/>
  <c r="J375" i="7"/>
  <c r="I375" i="7"/>
  <c r="H375" i="7"/>
  <c r="J374" i="7"/>
  <c r="I374" i="7"/>
  <c r="H374" i="7"/>
  <c r="J373" i="7"/>
  <c r="I373" i="7"/>
  <c r="H373" i="7"/>
  <c r="J372" i="7"/>
  <c r="I372" i="7"/>
  <c r="H372" i="7"/>
  <c r="J371" i="7"/>
  <c r="I371" i="7"/>
  <c r="H371" i="7"/>
  <c r="J370" i="7"/>
  <c r="I370" i="7"/>
  <c r="H370" i="7"/>
  <c r="J369" i="7"/>
  <c r="I369" i="7"/>
  <c r="H369" i="7"/>
  <c r="J368" i="7"/>
  <c r="I368" i="7"/>
  <c r="H368" i="7"/>
  <c r="J367" i="7"/>
  <c r="I367" i="7"/>
  <c r="H367" i="7"/>
  <c r="J366" i="7"/>
  <c r="I366" i="7"/>
  <c r="H366" i="7"/>
  <c r="J365" i="7"/>
  <c r="I365" i="7"/>
  <c r="H365" i="7"/>
  <c r="J364" i="7"/>
  <c r="I364" i="7"/>
  <c r="H364" i="7"/>
  <c r="J363" i="7"/>
  <c r="I363" i="7"/>
  <c r="H363" i="7"/>
  <c r="J362" i="7"/>
  <c r="I362" i="7"/>
  <c r="H362" i="7"/>
  <c r="J361" i="7"/>
  <c r="I361" i="7"/>
  <c r="H361" i="7"/>
  <c r="J360" i="7"/>
  <c r="I360" i="7"/>
  <c r="H360" i="7"/>
  <c r="J359" i="7"/>
  <c r="I359" i="7"/>
  <c r="H359" i="7"/>
  <c r="J358" i="7"/>
  <c r="I358" i="7"/>
  <c r="H358" i="7"/>
  <c r="J357" i="7"/>
  <c r="I357" i="7"/>
  <c r="H357" i="7"/>
  <c r="J356" i="7"/>
  <c r="I356" i="7"/>
  <c r="H356" i="7"/>
  <c r="J355" i="7"/>
  <c r="I355" i="7"/>
  <c r="H355" i="7"/>
  <c r="J354" i="7"/>
  <c r="I354" i="7"/>
  <c r="H354" i="7"/>
  <c r="J353" i="7"/>
  <c r="I353" i="7"/>
  <c r="H353" i="7"/>
  <c r="J352" i="7"/>
  <c r="I352" i="7"/>
  <c r="H352" i="7"/>
  <c r="J351" i="7"/>
  <c r="I351" i="7"/>
  <c r="H351" i="7"/>
  <c r="J350" i="7"/>
  <c r="I350" i="7"/>
  <c r="H350" i="7"/>
  <c r="J349" i="7"/>
  <c r="I349" i="7"/>
  <c r="H349" i="7"/>
  <c r="J348" i="7"/>
  <c r="I348" i="7"/>
  <c r="H348" i="7"/>
  <c r="J347" i="7"/>
  <c r="I347" i="7"/>
  <c r="H347" i="7"/>
  <c r="J346" i="7"/>
  <c r="I346" i="7"/>
  <c r="H346" i="7"/>
  <c r="J345" i="7"/>
  <c r="I345" i="7"/>
  <c r="H345" i="7"/>
  <c r="J344" i="7"/>
  <c r="I344" i="7"/>
  <c r="H344" i="7"/>
  <c r="J343" i="7"/>
  <c r="I343" i="7"/>
  <c r="H343" i="7"/>
  <c r="J342" i="7"/>
  <c r="I342" i="7"/>
  <c r="H342" i="7"/>
  <c r="J341" i="7"/>
  <c r="I341" i="7"/>
  <c r="H341" i="7"/>
  <c r="J340" i="7"/>
  <c r="I340" i="7"/>
  <c r="H340" i="7"/>
  <c r="J339" i="7"/>
  <c r="I339" i="7"/>
  <c r="H339" i="7"/>
  <c r="J338" i="7"/>
  <c r="I338" i="7"/>
  <c r="H338" i="7"/>
  <c r="J337" i="7"/>
  <c r="I337" i="7"/>
  <c r="H337" i="7"/>
  <c r="J336" i="7"/>
  <c r="I336" i="7"/>
  <c r="H336" i="7"/>
  <c r="J335" i="7"/>
  <c r="I335" i="7"/>
  <c r="H335" i="7"/>
  <c r="J334" i="7"/>
  <c r="I334" i="7"/>
  <c r="H334" i="7"/>
  <c r="J333" i="7"/>
  <c r="I333" i="7"/>
  <c r="H333" i="7"/>
  <c r="J332" i="7"/>
  <c r="I332" i="7"/>
  <c r="H332" i="7"/>
  <c r="J331" i="7"/>
  <c r="I331" i="7"/>
  <c r="H331" i="7"/>
  <c r="J330" i="7"/>
  <c r="I330" i="7"/>
  <c r="H330" i="7"/>
  <c r="J329" i="7"/>
  <c r="I329" i="7"/>
  <c r="H329" i="7"/>
  <c r="J328" i="7"/>
  <c r="I328" i="7"/>
  <c r="H328" i="7"/>
  <c r="J327" i="7"/>
  <c r="I327" i="7"/>
  <c r="H327" i="7"/>
  <c r="J326" i="7"/>
  <c r="I326" i="7"/>
  <c r="H326" i="7"/>
  <c r="J325" i="7"/>
  <c r="I325" i="7"/>
  <c r="H325" i="7"/>
  <c r="J324" i="7"/>
  <c r="I324" i="7"/>
  <c r="H324" i="7"/>
  <c r="J323" i="7"/>
  <c r="I323" i="7"/>
  <c r="H323" i="7"/>
  <c r="J322" i="7"/>
  <c r="I322" i="7"/>
  <c r="H322" i="7"/>
  <c r="J321" i="7"/>
  <c r="I321" i="7"/>
  <c r="H321" i="7"/>
  <c r="J320" i="7"/>
  <c r="I320" i="7"/>
  <c r="H320" i="7"/>
  <c r="J319" i="7"/>
  <c r="I319" i="7"/>
  <c r="H319" i="7"/>
  <c r="J318" i="7"/>
  <c r="I318" i="7"/>
  <c r="H318" i="7"/>
  <c r="J317" i="7"/>
  <c r="I317" i="7"/>
  <c r="H317" i="7"/>
  <c r="J316" i="7"/>
  <c r="I316" i="7"/>
  <c r="H316" i="7"/>
  <c r="J315" i="7"/>
  <c r="I315" i="7"/>
  <c r="H315" i="7"/>
  <c r="J314" i="7"/>
  <c r="I314" i="7"/>
  <c r="H314" i="7"/>
  <c r="J313" i="7"/>
  <c r="I313" i="7"/>
  <c r="H313" i="7"/>
  <c r="J312" i="7"/>
  <c r="I312" i="7"/>
  <c r="H312" i="7"/>
  <c r="J311" i="7"/>
  <c r="I311" i="7"/>
  <c r="H311" i="7"/>
  <c r="J310" i="7"/>
  <c r="I310" i="7"/>
  <c r="H310" i="7"/>
  <c r="J309" i="7"/>
  <c r="I309" i="7"/>
  <c r="H309" i="7"/>
  <c r="J308" i="7"/>
  <c r="I308" i="7"/>
  <c r="H308" i="7"/>
  <c r="J307" i="7"/>
  <c r="I307" i="7"/>
  <c r="H307" i="7"/>
  <c r="J306" i="7"/>
  <c r="I306" i="7"/>
  <c r="H306" i="7"/>
  <c r="J305" i="7"/>
  <c r="I305" i="7"/>
  <c r="H305" i="7"/>
  <c r="J304" i="7"/>
  <c r="I304" i="7"/>
  <c r="H304" i="7"/>
  <c r="J303" i="7"/>
  <c r="I303" i="7"/>
  <c r="H303" i="7"/>
  <c r="J302" i="7"/>
  <c r="I302" i="7"/>
  <c r="H302" i="7"/>
  <c r="J301" i="7"/>
  <c r="I301" i="7"/>
  <c r="H301" i="7"/>
  <c r="J300" i="7"/>
  <c r="I300" i="7"/>
  <c r="H300" i="7"/>
  <c r="J299" i="7"/>
  <c r="I299" i="7"/>
  <c r="H299" i="7"/>
  <c r="J298" i="7"/>
  <c r="I298" i="7"/>
  <c r="H298" i="7"/>
  <c r="J297" i="7"/>
  <c r="I297" i="7"/>
  <c r="H297" i="7"/>
  <c r="J296" i="7"/>
  <c r="I296" i="7"/>
  <c r="H296" i="7"/>
  <c r="J295" i="7"/>
  <c r="I295" i="7"/>
  <c r="H295" i="7"/>
  <c r="J294" i="7"/>
  <c r="I294" i="7"/>
  <c r="H294" i="7"/>
  <c r="J293" i="7"/>
  <c r="I293" i="7"/>
  <c r="H293" i="7"/>
  <c r="J292" i="7"/>
  <c r="I292" i="7"/>
  <c r="H292" i="7"/>
  <c r="J291" i="7"/>
  <c r="I291" i="7"/>
  <c r="H291" i="7"/>
  <c r="J290" i="7"/>
  <c r="I290" i="7"/>
  <c r="H290" i="7"/>
  <c r="J289" i="7"/>
  <c r="I289" i="7"/>
  <c r="H289" i="7"/>
  <c r="J288" i="7"/>
  <c r="I288" i="7"/>
  <c r="H288" i="7"/>
  <c r="J287" i="7"/>
  <c r="I287" i="7"/>
  <c r="H287" i="7"/>
  <c r="J286" i="7"/>
  <c r="I286" i="7"/>
  <c r="H286" i="7"/>
  <c r="J285" i="7"/>
  <c r="I285" i="7"/>
  <c r="H285" i="7"/>
  <c r="J284" i="7"/>
  <c r="I284" i="7"/>
  <c r="H284" i="7"/>
  <c r="J283" i="7"/>
  <c r="I283" i="7"/>
  <c r="H283" i="7"/>
  <c r="J282" i="7"/>
  <c r="I282" i="7"/>
  <c r="H282" i="7"/>
  <c r="J281" i="7"/>
  <c r="I281" i="7"/>
  <c r="H281" i="7"/>
  <c r="J280" i="7"/>
  <c r="I280" i="7"/>
  <c r="H280" i="7"/>
  <c r="J279" i="7"/>
  <c r="I279" i="7"/>
  <c r="H279" i="7"/>
  <c r="J278" i="7"/>
  <c r="I278" i="7"/>
  <c r="H278" i="7"/>
  <c r="J277" i="7"/>
  <c r="I277" i="7"/>
  <c r="H277" i="7"/>
  <c r="J276" i="7"/>
  <c r="I276" i="7"/>
  <c r="H276" i="7"/>
  <c r="J275" i="7"/>
  <c r="I275" i="7"/>
  <c r="H275" i="7"/>
  <c r="J274" i="7"/>
  <c r="I274" i="7"/>
  <c r="H274" i="7"/>
  <c r="J273" i="7"/>
  <c r="I273" i="7"/>
  <c r="H273" i="7"/>
  <c r="J272" i="7"/>
  <c r="I272" i="7"/>
  <c r="H272" i="7"/>
  <c r="J271" i="7"/>
  <c r="I271" i="7"/>
  <c r="H271" i="7"/>
  <c r="J270" i="7"/>
  <c r="I270" i="7"/>
  <c r="H270" i="7"/>
  <c r="J269" i="7"/>
  <c r="I269" i="7"/>
  <c r="H269" i="7"/>
  <c r="J268" i="7"/>
  <c r="I268" i="7"/>
  <c r="H268" i="7"/>
  <c r="J267" i="7"/>
  <c r="I267" i="7"/>
  <c r="H267" i="7"/>
  <c r="J266" i="7"/>
  <c r="I266" i="7"/>
  <c r="H266" i="7"/>
  <c r="J265" i="7"/>
  <c r="I265" i="7"/>
  <c r="H265" i="7"/>
  <c r="J264" i="7"/>
  <c r="I264" i="7"/>
  <c r="H264" i="7"/>
  <c r="J263" i="7"/>
  <c r="I263" i="7"/>
  <c r="H263" i="7"/>
  <c r="J262" i="7"/>
  <c r="I262" i="7"/>
  <c r="H262" i="7"/>
  <c r="J261" i="7"/>
  <c r="I261" i="7"/>
  <c r="H261" i="7"/>
  <c r="J260" i="7"/>
  <c r="I260" i="7"/>
  <c r="H260" i="7"/>
  <c r="J259" i="7"/>
  <c r="I259" i="7"/>
  <c r="H259" i="7"/>
  <c r="J258" i="7"/>
  <c r="I258" i="7"/>
  <c r="H258" i="7"/>
  <c r="J257" i="7"/>
  <c r="I257" i="7"/>
  <c r="H257" i="7"/>
  <c r="J256" i="7"/>
  <c r="I256" i="7"/>
  <c r="H256" i="7"/>
  <c r="J255" i="7"/>
  <c r="I255" i="7"/>
  <c r="H255" i="7"/>
  <c r="J254" i="7"/>
  <c r="I254" i="7"/>
  <c r="H254" i="7"/>
  <c r="J253" i="7"/>
  <c r="I253" i="7"/>
  <c r="H253" i="7"/>
  <c r="J252" i="7"/>
  <c r="I252" i="7"/>
  <c r="H252" i="7"/>
  <c r="J251" i="7"/>
  <c r="I251" i="7"/>
  <c r="H251" i="7"/>
  <c r="J250" i="7"/>
  <c r="I250" i="7"/>
  <c r="H250" i="7"/>
  <c r="J249" i="7"/>
  <c r="I249" i="7"/>
  <c r="H249" i="7"/>
  <c r="J248" i="7"/>
  <c r="I248" i="7"/>
  <c r="H248" i="7"/>
  <c r="J247" i="7"/>
  <c r="I247" i="7"/>
  <c r="H247" i="7"/>
  <c r="J246" i="7"/>
  <c r="I246" i="7"/>
  <c r="H246" i="7"/>
  <c r="J245" i="7"/>
  <c r="I245" i="7"/>
  <c r="H245" i="7"/>
  <c r="J244" i="7"/>
  <c r="I244" i="7"/>
  <c r="H244" i="7"/>
  <c r="J243" i="7"/>
  <c r="I243" i="7"/>
  <c r="H243" i="7"/>
  <c r="J242" i="7"/>
  <c r="I242" i="7"/>
  <c r="H242" i="7"/>
  <c r="J241" i="7"/>
  <c r="I241" i="7"/>
  <c r="H241" i="7"/>
  <c r="J240" i="7"/>
  <c r="I240" i="7"/>
  <c r="H240" i="7"/>
  <c r="J239" i="7"/>
  <c r="I239" i="7"/>
  <c r="H239" i="7"/>
  <c r="J238" i="7"/>
  <c r="I238" i="7"/>
  <c r="H238" i="7"/>
  <c r="J237" i="7"/>
  <c r="I237" i="7"/>
  <c r="H237" i="7"/>
  <c r="J236" i="7"/>
  <c r="I236" i="7"/>
  <c r="H236" i="7"/>
  <c r="J235" i="7"/>
  <c r="I235" i="7"/>
  <c r="H235" i="7"/>
  <c r="J234" i="7"/>
  <c r="I234" i="7"/>
  <c r="H234" i="7"/>
  <c r="J233" i="7"/>
  <c r="I233" i="7"/>
  <c r="H233" i="7"/>
  <c r="J232" i="7"/>
  <c r="I232" i="7"/>
  <c r="H232" i="7"/>
  <c r="J231" i="7"/>
  <c r="I231" i="7"/>
  <c r="H231" i="7"/>
  <c r="J230" i="7"/>
  <c r="I230" i="7"/>
  <c r="H230" i="7"/>
  <c r="J229" i="7"/>
  <c r="I229" i="7"/>
  <c r="H229" i="7"/>
  <c r="J228" i="7"/>
  <c r="I228" i="7"/>
  <c r="H228" i="7"/>
  <c r="J227" i="7"/>
  <c r="I227" i="7"/>
  <c r="H227" i="7"/>
  <c r="J226" i="7"/>
  <c r="I226" i="7"/>
  <c r="H226" i="7"/>
  <c r="J225" i="7"/>
  <c r="I225" i="7"/>
  <c r="H225" i="7"/>
  <c r="J224" i="7"/>
  <c r="I224" i="7"/>
  <c r="H224" i="7"/>
  <c r="J223" i="7"/>
  <c r="I223" i="7"/>
  <c r="H223" i="7"/>
  <c r="J222" i="7"/>
  <c r="I222" i="7"/>
  <c r="H222" i="7"/>
  <c r="J221" i="7"/>
  <c r="I221" i="7"/>
  <c r="H221" i="7"/>
  <c r="J220" i="7"/>
  <c r="I220" i="7"/>
  <c r="H220" i="7"/>
  <c r="J219" i="7"/>
  <c r="I219" i="7"/>
  <c r="H219" i="7"/>
  <c r="J218" i="7"/>
  <c r="I218" i="7"/>
  <c r="H218" i="7"/>
  <c r="J217" i="7"/>
  <c r="I217" i="7"/>
  <c r="H217" i="7"/>
  <c r="J216" i="7"/>
  <c r="I216" i="7"/>
  <c r="H216" i="7"/>
  <c r="J215" i="7"/>
  <c r="I215" i="7"/>
  <c r="H215" i="7"/>
  <c r="J214" i="7"/>
  <c r="I214" i="7"/>
  <c r="H214" i="7"/>
  <c r="J213" i="7"/>
  <c r="I213" i="7"/>
  <c r="H213" i="7"/>
  <c r="J212" i="7"/>
  <c r="I212" i="7"/>
  <c r="H212" i="7"/>
  <c r="J211" i="7"/>
  <c r="I211" i="7"/>
  <c r="H211" i="7"/>
  <c r="J210" i="7"/>
  <c r="I210" i="7"/>
  <c r="H210" i="7"/>
  <c r="J209" i="7"/>
  <c r="I209" i="7"/>
  <c r="H209" i="7"/>
  <c r="J208" i="7"/>
  <c r="I208" i="7"/>
  <c r="H208" i="7"/>
  <c r="J207" i="7"/>
  <c r="I207" i="7"/>
  <c r="H207" i="7"/>
  <c r="J206" i="7"/>
  <c r="I206" i="7"/>
  <c r="H206" i="7"/>
  <c r="J205" i="7"/>
  <c r="I205" i="7"/>
  <c r="H205" i="7"/>
  <c r="J204" i="7"/>
  <c r="I204" i="7"/>
  <c r="H204" i="7"/>
  <c r="J203" i="7"/>
  <c r="I203" i="7"/>
  <c r="H203" i="7"/>
  <c r="J202" i="7"/>
  <c r="I202" i="7"/>
  <c r="H202" i="7"/>
  <c r="J201" i="7"/>
  <c r="I201" i="7"/>
  <c r="H201" i="7"/>
  <c r="J200" i="7"/>
  <c r="I200" i="7"/>
  <c r="H200" i="7"/>
  <c r="J199" i="7"/>
  <c r="I199" i="7"/>
  <c r="H199" i="7"/>
  <c r="J198" i="7"/>
  <c r="I198" i="7"/>
  <c r="H198" i="7"/>
  <c r="J197" i="7"/>
  <c r="I197" i="7"/>
  <c r="H197" i="7"/>
  <c r="J196" i="7"/>
  <c r="I196" i="7"/>
  <c r="H196" i="7"/>
  <c r="J195" i="7"/>
  <c r="I195" i="7"/>
  <c r="H195" i="7"/>
  <c r="J194" i="7"/>
  <c r="I194" i="7"/>
  <c r="H194" i="7"/>
  <c r="J193" i="7"/>
  <c r="I193" i="7"/>
  <c r="H193" i="7"/>
  <c r="J192" i="7"/>
  <c r="I192" i="7"/>
  <c r="H192" i="7"/>
  <c r="J191" i="7"/>
  <c r="I191" i="7"/>
  <c r="H191" i="7"/>
  <c r="J190" i="7"/>
  <c r="I190" i="7"/>
  <c r="H190" i="7"/>
  <c r="J189" i="7"/>
  <c r="I189" i="7"/>
  <c r="H189" i="7"/>
  <c r="J188" i="7"/>
  <c r="I188" i="7"/>
  <c r="H188" i="7"/>
  <c r="J187" i="7"/>
  <c r="I187" i="7"/>
  <c r="H187" i="7"/>
  <c r="J186" i="7"/>
  <c r="I186" i="7"/>
  <c r="H186" i="7"/>
  <c r="J185" i="7"/>
  <c r="I185" i="7"/>
  <c r="H185" i="7"/>
  <c r="J184" i="7"/>
  <c r="I184" i="7"/>
  <c r="H184" i="7"/>
  <c r="J183" i="7"/>
  <c r="I183" i="7"/>
  <c r="H183" i="7"/>
  <c r="J182" i="7"/>
  <c r="I182" i="7"/>
  <c r="H182" i="7"/>
  <c r="J181" i="7"/>
  <c r="I181" i="7"/>
  <c r="H181" i="7"/>
  <c r="J180" i="7"/>
  <c r="I180" i="7"/>
  <c r="H180" i="7"/>
  <c r="J179" i="7"/>
  <c r="I179" i="7"/>
  <c r="H179" i="7"/>
  <c r="J178" i="7"/>
  <c r="I178" i="7"/>
  <c r="H178" i="7"/>
  <c r="J177" i="7"/>
  <c r="I177" i="7"/>
  <c r="H177" i="7"/>
  <c r="J176" i="7"/>
  <c r="I176" i="7"/>
  <c r="H176" i="7"/>
  <c r="J175" i="7"/>
  <c r="I175" i="7"/>
  <c r="H175" i="7"/>
  <c r="J174" i="7"/>
  <c r="I174" i="7"/>
  <c r="H174" i="7"/>
  <c r="J173" i="7"/>
  <c r="I173" i="7"/>
  <c r="H173" i="7"/>
  <c r="J172" i="7"/>
  <c r="I172" i="7"/>
  <c r="H172" i="7"/>
  <c r="J171" i="7"/>
  <c r="I171" i="7"/>
  <c r="H171" i="7"/>
  <c r="J170" i="7"/>
  <c r="I170" i="7"/>
  <c r="H170" i="7"/>
  <c r="J169" i="7"/>
  <c r="I169" i="7"/>
  <c r="H169" i="7"/>
  <c r="J168" i="7"/>
  <c r="I168" i="7"/>
  <c r="H168" i="7"/>
  <c r="J167" i="7"/>
  <c r="I167" i="7"/>
  <c r="H167" i="7"/>
  <c r="J166" i="7"/>
  <c r="I166" i="7"/>
  <c r="H166" i="7"/>
  <c r="J165" i="7"/>
  <c r="I165" i="7"/>
  <c r="H165" i="7"/>
  <c r="J164" i="7"/>
  <c r="I164" i="7"/>
  <c r="H164" i="7"/>
  <c r="J163" i="7"/>
  <c r="I163" i="7"/>
  <c r="H163" i="7"/>
  <c r="J162" i="7"/>
  <c r="I162" i="7"/>
  <c r="H162" i="7"/>
  <c r="J161" i="7"/>
  <c r="I161" i="7"/>
  <c r="H161" i="7"/>
  <c r="J160" i="7"/>
  <c r="I160" i="7"/>
  <c r="H160" i="7"/>
  <c r="J159" i="7"/>
  <c r="I159" i="7"/>
  <c r="H159" i="7"/>
  <c r="J158" i="7"/>
  <c r="I158" i="7"/>
  <c r="H158" i="7"/>
  <c r="J157" i="7"/>
  <c r="I157" i="7"/>
  <c r="H157" i="7"/>
  <c r="J156" i="7"/>
  <c r="I156" i="7"/>
  <c r="H156" i="7"/>
  <c r="J155" i="7"/>
  <c r="I155" i="7"/>
  <c r="H155" i="7"/>
  <c r="J154" i="7"/>
  <c r="I154" i="7"/>
  <c r="H154" i="7"/>
  <c r="J153" i="7"/>
  <c r="I153" i="7"/>
  <c r="H153" i="7"/>
  <c r="J152" i="7"/>
  <c r="I152" i="7"/>
  <c r="H152" i="7"/>
  <c r="J151" i="7"/>
  <c r="I151" i="7"/>
  <c r="H151" i="7"/>
  <c r="J150" i="7"/>
  <c r="I150" i="7"/>
  <c r="H150" i="7"/>
  <c r="J149" i="7"/>
  <c r="I149" i="7"/>
  <c r="H149" i="7"/>
  <c r="J148" i="7"/>
  <c r="I148" i="7"/>
  <c r="H148" i="7"/>
  <c r="J147" i="7"/>
  <c r="I147" i="7"/>
  <c r="H147" i="7"/>
  <c r="J146" i="7"/>
  <c r="I146" i="7"/>
  <c r="H146" i="7"/>
  <c r="J145" i="7"/>
  <c r="I145" i="7"/>
  <c r="H145" i="7"/>
  <c r="J144" i="7"/>
  <c r="I144" i="7"/>
  <c r="H144" i="7"/>
  <c r="J143" i="7"/>
  <c r="I143" i="7"/>
  <c r="H143" i="7"/>
  <c r="J142" i="7"/>
  <c r="I142" i="7"/>
  <c r="H142" i="7"/>
  <c r="J141" i="7"/>
  <c r="I141" i="7"/>
  <c r="H141" i="7"/>
  <c r="J140" i="7"/>
  <c r="I140" i="7"/>
  <c r="H140" i="7"/>
  <c r="J139" i="7"/>
  <c r="I139" i="7"/>
  <c r="H139" i="7"/>
  <c r="J138" i="7"/>
  <c r="I138" i="7"/>
  <c r="H138" i="7"/>
  <c r="J137" i="7"/>
  <c r="I137" i="7"/>
  <c r="H137" i="7"/>
  <c r="J136" i="7"/>
  <c r="I136" i="7"/>
  <c r="H136" i="7"/>
  <c r="J135" i="7"/>
  <c r="I135" i="7"/>
  <c r="H135" i="7"/>
  <c r="J134" i="7"/>
  <c r="I134" i="7"/>
  <c r="H134" i="7"/>
  <c r="J133" i="7"/>
  <c r="I133" i="7"/>
  <c r="H133" i="7"/>
  <c r="J132" i="7"/>
  <c r="I132" i="7"/>
  <c r="H132" i="7"/>
  <c r="J131" i="7"/>
  <c r="I131" i="7"/>
  <c r="H131" i="7"/>
  <c r="J130" i="7"/>
  <c r="I130" i="7"/>
  <c r="H130" i="7"/>
  <c r="J129" i="7"/>
  <c r="I129" i="7"/>
  <c r="H129" i="7"/>
  <c r="J128" i="7"/>
  <c r="I128" i="7"/>
  <c r="H128" i="7"/>
  <c r="J127" i="7"/>
  <c r="I127" i="7"/>
  <c r="H127" i="7"/>
  <c r="J126" i="7"/>
  <c r="I126" i="7"/>
  <c r="H126" i="7"/>
  <c r="J125" i="7"/>
  <c r="I125" i="7"/>
  <c r="H125" i="7"/>
  <c r="J124" i="7"/>
  <c r="I124" i="7"/>
  <c r="H124" i="7"/>
  <c r="J123" i="7"/>
  <c r="I123" i="7"/>
  <c r="H123" i="7"/>
  <c r="J122" i="7"/>
  <c r="I122" i="7"/>
  <c r="H122" i="7"/>
  <c r="J121" i="7"/>
  <c r="I121" i="7"/>
  <c r="H121" i="7"/>
  <c r="J120" i="7"/>
  <c r="I120" i="7"/>
  <c r="H120" i="7"/>
  <c r="J119" i="7"/>
  <c r="I119" i="7"/>
  <c r="H119" i="7"/>
  <c r="J118" i="7"/>
  <c r="I118" i="7"/>
  <c r="H118" i="7"/>
  <c r="J117" i="7"/>
  <c r="I117" i="7"/>
  <c r="H117" i="7"/>
  <c r="J116" i="7"/>
  <c r="I116" i="7"/>
  <c r="H116" i="7"/>
  <c r="J115" i="7"/>
  <c r="I115" i="7"/>
  <c r="H115" i="7"/>
  <c r="J114" i="7"/>
  <c r="I114" i="7"/>
  <c r="H114" i="7"/>
  <c r="J113" i="7"/>
  <c r="I113" i="7"/>
  <c r="H113" i="7"/>
  <c r="J112" i="7"/>
  <c r="I112" i="7"/>
  <c r="H112" i="7"/>
  <c r="J111" i="7"/>
  <c r="I111" i="7"/>
  <c r="H111" i="7"/>
  <c r="J110" i="7"/>
  <c r="I110" i="7"/>
  <c r="H110" i="7"/>
  <c r="J109" i="7"/>
  <c r="I109" i="7"/>
  <c r="H109" i="7"/>
  <c r="J108" i="7"/>
  <c r="I108" i="7"/>
  <c r="H108" i="7"/>
  <c r="J107" i="7"/>
  <c r="I107" i="7"/>
  <c r="H107" i="7"/>
  <c r="J106" i="7"/>
  <c r="I106" i="7"/>
  <c r="H106" i="7"/>
  <c r="J105" i="7"/>
  <c r="I105" i="7"/>
  <c r="H105" i="7"/>
  <c r="J104" i="7"/>
  <c r="I104" i="7"/>
  <c r="H104" i="7"/>
  <c r="J103" i="7"/>
  <c r="I103" i="7"/>
  <c r="H103" i="7"/>
  <c r="J102" i="7"/>
  <c r="I102" i="7"/>
  <c r="H102" i="7"/>
  <c r="J101" i="7"/>
  <c r="I101" i="7"/>
  <c r="H101" i="7"/>
  <c r="J100" i="7"/>
  <c r="I100" i="7"/>
  <c r="H100" i="7"/>
  <c r="J99" i="7"/>
  <c r="I99" i="7"/>
  <c r="H99" i="7"/>
  <c r="J98" i="7"/>
  <c r="I98" i="7"/>
  <c r="H98" i="7"/>
  <c r="J97" i="7"/>
  <c r="I97" i="7"/>
  <c r="H97" i="7"/>
  <c r="J96" i="7"/>
  <c r="I96" i="7"/>
  <c r="H96" i="7"/>
  <c r="J95" i="7"/>
  <c r="I95" i="7"/>
  <c r="H95" i="7"/>
  <c r="J94" i="7"/>
  <c r="I94" i="7"/>
  <c r="H94" i="7"/>
  <c r="J93" i="7"/>
  <c r="I93" i="7"/>
  <c r="H93" i="7"/>
  <c r="J92" i="7"/>
  <c r="I92" i="7"/>
  <c r="H92" i="7"/>
  <c r="J91" i="7"/>
  <c r="I91" i="7"/>
  <c r="H91" i="7"/>
  <c r="J90" i="7"/>
  <c r="I90" i="7"/>
  <c r="H90" i="7"/>
  <c r="J89" i="7"/>
  <c r="I89" i="7"/>
  <c r="H89" i="7"/>
  <c r="J88" i="7"/>
  <c r="I88" i="7"/>
  <c r="H88" i="7"/>
  <c r="J87" i="7"/>
  <c r="I87" i="7"/>
  <c r="H87" i="7"/>
  <c r="J86" i="7"/>
  <c r="I86" i="7"/>
  <c r="H86" i="7"/>
  <c r="J85" i="7"/>
  <c r="I85" i="7"/>
  <c r="H85" i="7"/>
  <c r="J84" i="7"/>
  <c r="I84" i="7"/>
  <c r="H84" i="7"/>
  <c r="J83" i="7"/>
  <c r="I83" i="7"/>
  <c r="H83" i="7"/>
  <c r="J82" i="7"/>
  <c r="I82" i="7"/>
  <c r="H82" i="7"/>
  <c r="J81" i="7"/>
  <c r="I81" i="7"/>
  <c r="H81" i="7"/>
  <c r="J80" i="7"/>
  <c r="I80" i="7"/>
  <c r="H80" i="7"/>
  <c r="J79" i="7"/>
  <c r="I79" i="7"/>
  <c r="H79" i="7"/>
  <c r="J78" i="7"/>
  <c r="I78" i="7"/>
  <c r="H78" i="7"/>
  <c r="J77" i="7"/>
  <c r="I77" i="7"/>
  <c r="H77" i="7"/>
  <c r="J76" i="7"/>
  <c r="I76" i="7"/>
  <c r="H76" i="7"/>
  <c r="J75" i="7"/>
  <c r="I75" i="7"/>
  <c r="H75" i="7"/>
  <c r="J74" i="7"/>
  <c r="I74" i="7"/>
  <c r="H74" i="7"/>
  <c r="J73" i="7"/>
  <c r="I73" i="7"/>
  <c r="H73" i="7"/>
  <c r="J72" i="7"/>
  <c r="I72" i="7"/>
  <c r="H72" i="7"/>
  <c r="J71" i="7"/>
  <c r="I71" i="7"/>
  <c r="H71" i="7"/>
  <c r="J70" i="7"/>
  <c r="I70" i="7"/>
  <c r="H70" i="7"/>
  <c r="J69" i="7"/>
  <c r="I69" i="7"/>
  <c r="H69" i="7"/>
  <c r="J68" i="7"/>
  <c r="I68" i="7"/>
  <c r="H68" i="7"/>
  <c r="J67" i="7"/>
  <c r="I67" i="7"/>
  <c r="H67" i="7"/>
  <c r="J66" i="7"/>
  <c r="I66" i="7"/>
  <c r="H66" i="7"/>
  <c r="J65" i="7"/>
  <c r="I65" i="7"/>
  <c r="H65" i="7"/>
  <c r="J64" i="7"/>
  <c r="I64" i="7"/>
  <c r="H64" i="7"/>
  <c r="J63" i="7"/>
  <c r="I63" i="7"/>
  <c r="H63" i="7"/>
  <c r="J62" i="7"/>
  <c r="I62" i="7"/>
  <c r="H62" i="7"/>
  <c r="J61" i="7"/>
  <c r="I61" i="7"/>
  <c r="H61" i="7"/>
  <c r="J60" i="7"/>
  <c r="I60" i="7"/>
  <c r="H60" i="7"/>
  <c r="J59" i="7"/>
  <c r="I59" i="7"/>
  <c r="H59" i="7"/>
  <c r="J58" i="7"/>
  <c r="I58" i="7"/>
  <c r="H58" i="7"/>
  <c r="J57" i="7"/>
  <c r="I57" i="7"/>
  <c r="H57" i="7"/>
  <c r="J56" i="7"/>
  <c r="I56" i="7"/>
  <c r="H56" i="7"/>
  <c r="J55" i="7"/>
  <c r="I55" i="7"/>
  <c r="H55" i="7"/>
  <c r="J54" i="7"/>
  <c r="I54" i="7"/>
  <c r="H54" i="7"/>
  <c r="J53" i="7"/>
  <c r="I53" i="7"/>
  <c r="H53" i="7"/>
  <c r="J52" i="7"/>
  <c r="I52" i="7"/>
  <c r="H52" i="7"/>
  <c r="J51" i="7"/>
  <c r="I51" i="7"/>
  <c r="H51" i="7"/>
  <c r="J50" i="7"/>
  <c r="I50" i="7"/>
  <c r="H50" i="7"/>
  <c r="J49" i="7"/>
  <c r="I49" i="7"/>
  <c r="H49" i="7"/>
  <c r="J48" i="7"/>
  <c r="I48" i="7"/>
  <c r="H48" i="7"/>
  <c r="J47" i="7"/>
  <c r="I47" i="7"/>
  <c r="H47" i="7"/>
  <c r="J46" i="7"/>
  <c r="I46" i="7"/>
  <c r="H46" i="7"/>
  <c r="J45" i="7"/>
  <c r="I45" i="7"/>
  <c r="H45" i="7"/>
  <c r="J44" i="7"/>
  <c r="I44" i="7"/>
  <c r="H44" i="7"/>
  <c r="J43" i="7"/>
  <c r="I43" i="7"/>
  <c r="H43" i="7"/>
  <c r="J42" i="7"/>
  <c r="I42" i="7"/>
  <c r="H42" i="7"/>
  <c r="J41" i="7"/>
  <c r="I41" i="7"/>
  <c r="H41" i="7"/>
  <c r="J40" i="7"/>
  <c r="I40" i="7"/>
  <c r="H40" i="7"/>
  <c r="J39" i="7"/>
  <c r="I39" i="7"/>
  <c r="H39" i="7"/>
  <c r="J38" i="7"/>
  <c r="I38" i="7"/>
  <c r="H38" i="7"/>
  <c r="J37" i="7"/>
  <c r="I37" i="7"/>
  <c r="H37" i="7"/>
  <c r="J36" i="7"/>
  <c r="I36" i="7"/>
  <c r="H36" i="7"/>
  <c r="J35" i="7"/>
  <c r="I35" i="7"/>
  <c r="H35" i="7"/>
  <c r="J34" i="7"/>
  <c r="I34" i="7"/>
  <c r="H34" i="7"/>
  <c r="J33" i="7"/>
  <c r="I33" i="7"/>
  <c r="H33" i="7"/>
  <c r="J32" i="7"/>
  <c r="I32" i="7"/>
  <c r="H32" i="7"/>
  <c r="J31" i="7"/>
  <c r="I31" i="7"/>
  <c r="H31" i="7"/>
  <c r="J30" i="7"/>
  <c r="I30" i="7"/>
  <c r="H30" i="7"/>
  <c r="J29" i="7"/>
  <c r="I29" i="7"/>
  <c r="H29" i="7"/>
  <c r="J28" i="7"/>
  <c r="I28" i="7"/>
  <c r="H28" i="7"/>
  <c r="J27" i="7"/>
  <c r="I27" i="7"/>
  <c r="H27" i="7"/>
  <c r="J26" i="7"/>
  <c r="I26" i="7"/>
  <c r="H26" i="7"/>
  <c r="J25" i="7"/>
  <c r="I25" i="7"/>
  <c r="H25" i="7"/>
  <c r="J24" i="7"/>
  <c r="I24" i="7"/>
  <c r="H24" i="7"/>
  <c r="J23" i="7"/>
  <c r="I23" i="7"/>
  <c r="H23" i="7"/>
  <c r="J22" i="7"/>
  <c r="I22" i="7"/>
  <c r="H22" i="7"/>
  <c r="J21" i="7"/>
  <c r="I21" i="7"/>
  <c r="H21" i="7"/>
  <c r="J20" i="7"/>
  <c r="I20" i="7"/>
  <c r="H20" i="7"/>
  <c r="J19" i="7"/>
  <c r="I19" i="7"/>
  <c r="H19" i="7"/>
  <c r="J18" i="7"/>
  <c r="I18" i="7"/>
  <c r="H18" i="7"/>
  <c r="J17" i="7"/>
  <c r="I17" i="7"/>
  <c r="H17" i="7"/>
  <c r="J16" i="7"/>
  <c r="I16" i="7"/>
  <c r="H16" i="7"/>
  <c r="J15" i="7"/>
  <c r="I15" i="7"/>
  <c r="H15" i="7"/>
  <c r="J14" i="7"/>
  <c r="I14" i="7"/>
  <c r="H14" i="7"/>
  <c r="J13" i="7"/>
  <c r="I13" i="7"/>
  <c r="H13" i="7"/>
  <c r="J12" i="7"/>
  <c r="I12" i="7"/>
  <c r="H12" i="7"/>
  <c r="J11" i="7"/>
  <c r="I11" i="7"/>
  <c r="H11" i="7"/>
  <c r="J10" i="7"/>
  <c r="I10" i="7"/>
  <c r="H10" i="7"/>
  <c r="J9" i="7"/>
  <c r="I9" i="7"/>
  <c r="H9" i="7"/>
  <c r="J8" i="7"/>
  <c r="I8" i="7"/>
  <c r="H8" i="7"/>
  <c r="J7" i="7"/>
  <c r="I7" i="7"/>
  <c r="H7" i="7"/>
  <c r="J6" i="7"/>
  <c r="I6" i="7"/>
  <c r="H6" i="7"/>
  <c r="J5" i="7"/>
  <c r="I5" i="7"/>
  <c r="H5" i="7"/>
  <c r="J4" i="7"/>
  <c r="I4" i="7"/>
  <c r="H4" i="7"/>
  <c r="J3" i="7"/>
  <c r="I3" i="7"/>
  <c r="H3" i="7"/>
  <c r="J2" i="7"/>
  <c r="I2" i="7"/>
  <c r="H2" i="7"/>
  <c r="N101" i="6" a="1"/>
  <c r="N101" i="6" s="1"/>
  <c r="N100" i="6" a="1"/>
  <c r="N100" i="6" s="1"/>
  <c r="N99" i="6" a="1"/>
  <c r="N99" i="6" s="1"/>
  <c r="N98" i="6" a="1"/>
  <c r="N98" i="6" s="1"/>
  <c r="N97" i="6" a="1"/>
  <c r="N97" i="6" s="1"/>
  <c r="N96" i="6" a="1"/>
  <c r="N96" i="6" s="1"/>
  <c r="N95" i="6" a="1"/>
  <c r="N95" i="6" s="1"/>
  <c r="N94" i="6" a="1"/>
  <c r="N94" i="6" s="1"/>
  <c r="N93" i="6" a="1"/>
  <c r="N93" i="6" s="1"/>
  <c r="N92" i="6" a="1"/>
  <c r="N92" i="6" s="1"/>
  <c r="N91" i="6" a="1"/>
  <c r="N91" i="6" s="1"/>
  <c r="N90" i="6" a="1"/>
  <c r="N90" i="6" s="1"/>
  <c r="N89" i="6" a="1"/>
  <c r="N89" i="6" s="1"/>
  <c r="N88" i="6" a="1"/>
  <c r="N88" i="6" s="1"/>
  <c r="N87" i="6" a="1"/>
  <c r="N87" i="6" s="1"/>
  <c r="N86" i="6" a="1"/>
  <c r="N86" i="6" s="1"/>
  <c r="N85" i="6" a="1"/>
  <c r="N85" i="6" s="1"/>
  <c r="N84" i="6" a="1"/>
  <c r="N84" i="6" s="1"/>
  <c r="N83" i="6" a="1"/>
  <c r="N83" i="6" s="1"/>
  <c r="N82" i="6" a="1"/>
  <c r="N82" i="6" s="1"/>
  <c r="N81" i="6" a="1"/>
  <c r="N81" i="6" s="1"/>
  <c r="N80" i="6" a="1"/>
  <c r="N80" i="6" s="1"/>
  <c r="N79" i="6" a="1"/>
  <c r="N79" i="6" s="1"/>
  <c r="N78" i="6" a="1"/>
  <c r="N78" i="6" s="1"/>
  <c r="N77" i="6" a="1"/>
  <c r="N77" i="6" s="1"/>
  <c r="N76" i="6" a="1"/>
  <c r="N76" i="6" s="1"/>
  <c r="N75" i="6" a="1"/>
  <c r="N75" i="6" s="1"/>
  <c r="N74" i="6" a="1"/>
  <c r="N74" i="6" s="1"/>
  <c r="N73" i="6" a="1"/>
  <c r="N73" i="6" s="1"/>
  <c r="N72" i="6" a="1"/>
  <c r="N72" i="6" s="1"/>
  <c r="N71" i="6" a="1"/>
  <c r="N71" i="6" s="1"/>
  <c r="N70" i="6" a="1"/>
  <c r="N70" i="6" s="1"/>
  <c r="N69" i="6" a="1"/>
  <c r="N69" i="6" s="1"/>
  <c r="N68" i="6" a="1"/>
  <c r="N68" i="6" s="1"/>
  <c r="N67" i="6" a="1"/>
  <c r="N67" i="6" s="1"/>
  <c r="N66" i="6" a="1"/>
  <c r="N66" i="6" s="1"/>
  <c r="N65" i="6" a="1"/>
  <c r="N65" i="6" s="1"/>
  <c r="N64" i="6" a="1"/>
  <c r="N64" i="6" s="1"/>
  <c r="N63" i="6" a="1"/>
  <c r="N63" i="6" s="1"/>
  <c r="N62" i="6" a="1"/>
  <c r="N62" i="6" s="1"/>
  <c r="N61" i="6" a="1"/>
  <c r="N61" i="6" s="1"/>
  <c r="N60" i="6" a="1"/>
  <c r="N60" i="6" s="1"/>
  <c r="N59" i="6" a="1"/>
  <c r="N59" i="6" s="1"/>
  <c r="N58" i="6" a="1"/>
  <c r="N58" i="6" s="1"/>
  <c r="N57" i="6" a="1"/>
  <c r="N57" i="6" s="1"/>
  <c r="N56" i="6" a="1"/>
  <c r="N56" i="6" s="1"/>
  <c r="N55" i="6" a="1"/>
  <c r="N55" i="6" s="1"/>
  <c r="N54" i="6" a="1"/>
  <c r="N54" i="6" s="1"/>
  <c r="N53" i="6" a="1"/>
  <c r="N53" i="6" s="1"/>
  <c r="N52" i="6" a="1"/>
  <c r="N52" i="6" s="1"/>
  <c r="N51" i="6" a="1"/>
  <c r="N51" i="6" s="1"/>
  <c r="N50" i="6" a="1"/>
  <c r="N50" i="6" s="1"/>
  <c r="N49" i="6" a="1"/>
  <c r="N49" i="6" s="1"/>
  <c r="N48" i="6" a="1"/>
  <c r="N48" i="6" s="1"/>
  <c r="N47" i="6" a="1"/>
  <c r="N47" i="6" s="1"/>
  <c r="N46" i="6" a="1"/>
  <c r="N46" i="6" s="1"/>
  <c r="N45" i="6" a="1"/>
  <c r="N45" i="6" s="1"/>
  <c r="N44" i="6" a="1"/>
  <c r="N44" i="6" s="1"/>
  <c r="N43" i="6" a="1"/>
  <c r="N43" i="6" s="1"/>
  <c r="N42" i="6" a="1"/>
  <c r="N42" i="6" s="1"/>
  <c r="N41" i="6" a="1"/>
  <c r="N41" i="6" s="1"/>
  <c r="N40" i="6" a="1"/>
  <c r="N40" i="6" s="1"/>
  <c r="N39" i="6" a="1"/>
  <c r="N39" i="6" s="1"/>
  <c r="N38" i="6" a="1"/>
  <c r="N38" i="6" s="1"/>
  <c r="N37" i="6" a="1"/>
  <c r="N37" i="6" s="1"/>
  <c r="N36" i="6" a="1"/>
  <c r="N36" i="6" s="1"/>
  <c r="N35" i="6" a="1"/>
  <c r="N35" i="6" s="1"/>
  <c r="N34" i="6" a="1"/>
  <c r="N34" i="6" s="1"/>
  <c r="N33" i="6" a="1"/>
  <c r="N33" i="6" s="1"/>
  <c r="N32" i="6" a="1"/>
  <c r="N32" i="6" s="1"/>
  <c r="N31" i="6" a="1"/>
  <c r="N31" i="6" s="1"/>
  <c r="N30" i="6" a="1"/>
  <c r="N30" i="6" s="1"/>
  <c r="N29" i="6" a="1"/>
  <c r="N29" i="6" s="1"/>
  <c r="N28" i="6" a="1"/>
  <c r="N28" i="6" s="1"/>
  <c r="N27" i="6" a="1"/>
  <c r="N27" i="6" s="1"/>
  <c r="N26" i="6" a="1"/>
  <c r="N26" i="6" s="1"/>
  <c r="N25" i="6" a="1"/>
  <c r="N25" i="6" s="1"/>
  <c r="N24" i="6" a="1"/>
  <c r="N24" i="6" s="1"/>
  <c r="N23" i="6" a="1"/>
  <c r="N23" i="6" s="1"/>
  <c r="N22" i="6" a="1"/>
  <c r="N22" i="6" s="1"/>
  <c r="N21" i="6" a="1"/>
  <c r="N21" i="6" s="1"/>
  <c r="N20" i="6" a="1"/>
  <c r="N20" i="6" s="1"/>
  <c r="N19" i="6" a="1"/>
  <c r="N19" i="6" s="1"/>
  <c r="N18" i="6" a="1"/>
  <c r="N18" i="6" s="1"/>
  <c r="N17" i="6" a="1"/>
  <c r="N17" i="6" s="1"/>
  <c r="N16" i="6" a="1"/>
  <c r="N16" i="6" s="1"/>
  <c r="N15" i="6" a="1"/>
  <c r="N15" i="6" s="1"/>
  <c r="N14" i="6" a="1"/>
  <c r="N14" i="6" s="1"/>
  <c r="N13" i="6" a="1"/>
  <c r="N13" i="6" s="1"/>
  <c r="N12" i="6" a="1"/>
  <c r="N12" i="6" s="1"/>
  <c r="N11" i="6" a="1"/>
  <c r="N11" i="6" s="1"/>
  <c r="N10" i="6" a="1"/>
  <c r="N10" i="6" s="1"/>
  <c r="N9" i="6" a="1"/>
  <c r="N9" i="6" s="1"/>
  <c r="N8" i="6" a="1"/>
  <c r="N8" i="6" s="1"/>
  <c r="N7" i="6" a="1"/>
  <c r="N7" i="6" s="1"/>
  <c r="N6" i="6" a="1"/>
  <c r="N6" i="6" s="1"/>
  <c r="N5" i="6" a="1"/>
  <c r="N5" i="6" s="1"/>
  <c r="N4" i="6" a="1"/>
  <c r="N4" i="6" s="1"/>
  <c r="N3" i="6" a="1"/>
  <c r="N3" i="6" s="1"/>
  <c r="I101" i="6" a="1"/>
  <c r="I101" i="6" s="1"/>
  <c r="I100" i="6" a="1"/>
  <c r="I100" i="6" s="1"/>
  <c r="I99" i="6" a="1"/>
  <c r="I99" i="6" s="1"/>
  <c r="I98" i="6" a="1"/>
  <c r="I98" i="6" s="1"/>
  <c r="I97" i="6" a="1"/>
  <c r="I97" i="6" s="1"/>
  <c r="I96" i="6" a="1"/>
  <c r="I96" i="6" s="1"/>
  <c r="I95" i="6" a="1"/>
  <c r="I95" i="6" s="1"/>
  <c r="I94" i="6" a="1"/>
  <c r="I94" i="6" s="1"/>
  <c r="I93" i="6" a="1"/>
  <c r="I93" i="6" s="1"/>
  <c r="I92" i="6" a="1"/>
  <c r="I92" i="6" s="1"/>
  <c r="I91" i="6" a="1"/>
  <c r="I91" i="6" s="1"/>
  <c r="I90" i="6" a="1"/>
  <c r="I90" i="6" s="1"/>
  <c r="I89" i="6" a="1"/>
  <c r="I89" i="6" s="1"/>
  <c r="I88" i="6" a="1"/>
  <c r="I88" i="6" s="1"/>
  <c r="I87" i="6" a="1"/>
  <c r="I87" i="6" s="1"/>
  <c r="I86" i="6" a="1"/>
  <c r="I86" i="6" s="1"/>
  <c r="I85" i="6" a="1"/>
  <c r="I85" i="6" s="1"/>
  <c r="I84" i="6" a="1"/>
  <c r="I84" i="6" s="1"/>
  <c r="I83" i="6" a="1"/>
  <c r="I83" i="6" s="1"/>
  <c r="I82" i="6" a="1"/>
  <c r="I82" i="6" s="1"/>
  <c r="I81" i="6" a="1"/>
  <c r="I81" i="6" s="1"/>
  <c r="I80" i="6" a="1"/>
  <c r="I80" i="6" s="1"/>
  <c r="I79" i="6" a="1"/>
  <c r="I79" i="6" s="1"/>
  <c r="I78" i="6" a="1"/>
  <c r="I78" i="6" s="1"/>
  <c r="I77" i="6" a="1"/>
  <c r="I77" i="6" s="1"/>
  <c r="I76" i="6" a="1"/>
  <c r="I76" i="6" s="1"/>
  <c r="I75" i="6" a="1"/>
  <c r="I75" i="6" s="1"/>
  <c r="I74" i="6" a="1"/>
  <c r="I74" i="6" s="1"/>
  <c r="I73" i="6" a="1"/>
  <c r="I73" i="6" s="1"/>
  <c r="I72" i="6" a="1"/>
  <c r="I72" i="6" s="1"/>
  <c r="I71" i="6" a="1"/>
  <c r="I71" i="6" s="1"/>
  <c r="I70" i="6" a="1"/>
  <c r="I70" i="6" s="1"/>
  <c r="I69" i="6" a="1"/>
  <c r="I69" i="6" s="1"/>
  <c r="I68" i="6" a="1"/>
  <c r="I68" i="6" s="1"/>
  <c r="I67" i="6" a="1"/>
  <c r="I67" i="6" s="1"/>
  <c r="I66" i="6" a="1"/>
  <c r="I66" i="6" s="1"/>
  <c r="I65" i="6" a="1"/>
  <c r="I65" i="6" s="1"/>
  <c r="I64" i="6" a="1"/>
  <c r="I64" i="6" s="1"/>
  <c r="I63" i="6" a="1"/>
  <c r="I63" i="6" s="1"/>
  <c r="I62" i="6" a="1"/>
  <c r="I62" i="6" s="1"/>
  <c r="I61" i="6" a="1"/>
  <c r="I61" i="6" s="1"/>
  <c r="I60" i="6" a="1"/>
  <c r="I60" i="6" s="1"/>
  <c r="I59" i="6" a="1"/>
  <c r="I59" i="6" s="1"/>
  <c r="I58" i="6" a="1"/>
  <c r="I58" i="6" s="1"/>
  <c r="I57" i="6" a="1"/>
  <c r="I57" i="6" s="1"/>
  <c r="I56" i="6" a="1"/>
  <c r="I56" i="6" s="1"/>
  <c r="I55" i="6" a="1"/>
  <c r="I55" i="6" s="1"/>
  <c r="I54" i="6" a="1"/>
  <c r="I54" i="6" s="1"/>
  <c r="I53" i="6" a="1"/>
  <c r="I53" i="6" s="1"/>
  <c r="I52" i="6" a="1"/>
  <c r="I52" i="6" s="1"/>
  <c r="I51" i="6" a="1"/>
  <c r="I51" i="6" s="1"/>
  <c r="I50" i="6" a="1"/>
  <c r="I50" i="6" s="1"/>
  <c r="I49" i="6" a="1"/>
  <c r="I49" i="6" s="1"/>
  <c r="I48" i="6" a="1"/>
  <c r="I48" i="6" s="1"/>
  <c r="I47" i="6" a="1"/>
  <c r="I47" i="6" s="1"/>
  <c r="I46" i="6" a="1"/>
  <c r="I46" i="6" s="1"/>
  <c r="I45" i="6" a="1"/>
  <c r="I45" i="6" s="1"/>
  <c r="I44" i="6" a="1"/>
  <c r="I44" i="6" s="1"/>
  <c r="I43" i="6" a="1"/>
  <c r="I43" i="6" s="1"/>
  <c r="I42" i="6" a="1"/>
  <c r="I42" i="6" s="1"/>
  <c r="I41" i="6" a="1"/>
  <c r="I41" i="6" s="1"/>
  <c r="I40" i="6" a="1"/>
  <c r="I40" i="6" s="1"/>
  <c r="I39" i="6" a="1"/>
  <c r="I39" i="6" s="1"/>
  <c r="I38" i="6" a="1"/>
  <c r="I38" i="6" s="1"/>
  <c r="I37" i="6" a="1"/>
  <c r="I37" i="6" s="1"/>
  <c r="I36" i="6" a="1"/>
  <c r="I36" i="6" s="1"/>
  <c r="I35" i="6" a="1"/>
  <c r="I35" i="6" s="1"/>
  <c r="I34" i="6" a="1"/>
  <c r="I34" i="6" s="1"/>
  <c r="I33" i="6" a="1"/>
  <c r="I33" i="6" s="1"/>
  <c r="I32" i="6" a="1"/>
  <c r="I32" i="6" s="1"/>
  <c r="I31" i="6" a="1"/>
  <c r="I31" i="6" s="1"/>
  <c r="I30" i="6" a="1"/>
  <c r="I30" i="6" s="1"/>
  <c r="I29" i="6" a="1"/>
  <c r="I29" i="6" s="1"/>
  <c r="I28" i="6" a="1"/>
  <c r="I28" i="6" s="1"/>
  <c r="I27" i="6" a="1"/>
  <c r="I27" i="6" s="1"/>
  <c r="I26" i="6" a="1"/>
  <c r="I26" i="6" s="1"/>
  <c r="I25" i="6" a="1"/>
  <c r="I25" i="6" s="1"/>
  <c r="I24" i="6" a="1"/>
  <c r="I24" i="6" s="1"/>
  <c r="I23" i="6" a="1"/>
  <c r="I23" i="6" s="1"/>
  <c r="I22" i="6" a="1"/>
  <c r="I22" i="6" s="1"/>
  <c r="I21" i="6" a="1"/>
  <c r="I21" i="6" s="1"/>
  <c r="I20" i="6" a="1"/>
  <c r="I20" i="6" s="1"/>
  <c r="I19" i="6" a="1"/>
  <c r="I19" i="6" s="1"/>
  <c r="I18" i="6" a="1"/>
  <c r="I18" i="6" s="1"/>
  <c r="I17" i="6" a="1"/>
  <c r="I17" i="6" s="1"/>
  <c r="I16" i="6" a="1"/>
  <c r="I16" i="6" s="1"/>
  <c r="I15" i="6" a="1"/>
  <c r="I15" i="6" s="1"/>
  <c r="I14" i="6" a="1"/>
  <c r="I14" i="6" s="1"/>
  <c r="I13" i="6" a="1"/>
  <c r="I13" i="6" s="1"/>
  <c r="I12" i="6" a="1"/>
  <c r="I12" i="6" s="1"/>
  <c r="I11" i="6" a="1"/>
  <c r="I11" i="6" s="1"/>
  <c r="I10" i="6" a="1"/>
  <c r="I10" i="6" s="1"/>
  <c r="I9" i="6" a="1"/>
  <c r="I9" i="6" s="1"/>
  <c r="I8" i="6" a="1"/>
  <c r="I8" i="6" s="1"/>
  <c r="I7" i="6" a="1"/>
  <c r="I7" i="6" s="1"/>
  <c r="I6" i="6" a="1"/>
  <c r="I6" i="6" s="1"/>
  <c r="I5" i="6" a="1"/>
  <c r="I5" i="6" s="1"/>
  <c r="I4" i="6" a="1"/>
  <c r="I4" i="6" s="1"/>
  <c r="I3" i="6" a="1"/>
  <c r="I3" i="6" s="1"/>
  <c r="N2" i="6" a="1"/>
  <c r="N2" i="6" s="1"/>
  <c r="M2" i="6"/>
  <c r="L2" i="6"/>
  <c r="K2" i="6"/>
  <c r="I2" i="6" a="1"/>
  <c r="I2" i="6" s="1"/>
  <c r="J101" i="6"/>
  <c r="K101" i="6" s="1"/>
  <c r="J100" i="6"/>
  <c r="J99" i="6"/>
  <c r="K99" i="6" s="1"/>
  <c r="J98" i="6"/>
  <c r="M98" i="6" s="1"/>
  <c r="J97" i="6"/>
  <c r="K97" i="6" s="1"/>
  <c r="J96" i="6"/>
  <c r="J95" i="6"/>
  <c r="K95" i="6" s="1"/>
  <c r="J94" i="6"/>
  <c r="M94" i="6" s="1"/>
  <c r="J93" i="6"/>
  <c r="K93" i="6" s="1"/>
  <c r="J92" i="6"/>
  <c r="J91" i="6"/>
  <c r="K91" i="6" s="1"/>
  <c r="J90" i="6"/>
  <c r="M90" i="6" s="1"/>
  <c r="J89" i="6"/>
  <c r="K89" i="6" s="1"/>
  <c r="J88" i="6"/>
  <c r="J87" i="6"/>
  <c r="K87" i="6" s="1"/>
  <c r="J86" i="6"/>
  <c r="M86" i="6" s="1"/>
  <c r="J85" i="6"/>
  <c r="K85" i="6" s="1"/>
  <c r="J84" i="6"/>
  <c r="J83" i="6"/>
  <c r="K83" i="6" s="1"/>
  <c r="J82" i="6"/>
  <c r="M82" i="6" s="1"/>
  <c r="J81" i="6"/>
  <c r="K81" i="6" s="1"/>
  <c r="J80" i="6"/>
  <c r="J79" i="6"/>
  <c r="J78" i="6"/>
  <c r="M78" i="6" s="1"/>
  <c r="J77" i="6"/>
  <c r="K77" i="6" s="1"/>
  <c r="J76" i="6"/>
  <c r="M76" i="6" s="1"/>
  <c r="J75" i="6"/>
  <c r="J74" i="6"/>
  <c r="M74" i="6" s="1"/>
  <c r="J73" i="6"/>
  <c r="K73" i="6" s="1"/>
  <c r="J72" i="6"/>
  <c r="M72" i="6" s="1"/>
  <c r="J71" i="6"/>
  <c r="K71" i="6" s="1"/>
  <c r="J70" i="6"/>
  <c r="M70" i="6" s="1"/>
  <c r="J69" i="6"/>
  <c r="K69" i="6" s="1"/>
  <c r="J68" i="6"/>
  <c r="J67" i="6"/>
  <c r="K67" i="6" s="1"/>
  <c r="J66" i="6"/>
  <c r="M66" i="6" s="1"/>
  <c r="J65" i="6"/>
  <c r="K65" i="6" s="1"/>
  <c r="J64" i="6"/>
  <c r="J63" i="6"/>
  <c r="J62" i="6"/>
  <c r="M62" i="6" s="1"/>
  <c r="J61" i="6"/>
  <c r="K61" i="6" s="1"/>
  <c r="J60" i="6"/>
  <c r="M60" i="6" s="1"/>
  <c r="J59" i="6"/>
  <c r="J58" i="6"/>
  <c r="M58" i="6" s="1"/>
  <c r="J57" i="6"/>
  <c r="K57" i="6" s="1"/>
  <c r="J56" i="6"/>
  <c r="M56" i="6" s="1"/>
  <c r="J55" i="6"/>
  <c r="J54" i="6"/>
  <c r="M54" i="6" s="1"/>
  <c r="J53" i="6"/>
  <c r="K53" i="6" s="1"/>
  <c r="J52" i="6"/>
  <c r="J51" i="6"/>
  <c r="K51" i="6" s="1"/>
  <c r="J50" i="6"/>
  <c r="M50" i="6" s="1"/>
  <c r="J49" i="6"/>
  <c r="K49" i="6" s="1"/>
  <c r="J48" i="6"/>
  <c r="J47" i="6"/>
  <c r="J46" i="6"/>
  <c r="M46" i="6" s="1"/>
  <c r="J45" i="6"/>
  <c r="K45" i="6" s="1"/>
  <c r="J44" i="6"/>
  <c r="M44" i="6" s="1"/>
  <c r="J43" i="6"/>
  <c r="J42" i="6"/>
  <c r="M42" i="6" s="1"/>
  <c r="J41" i="6"/>
  <c r="K41" i="6" s="1"/>
  <c r="J40" i="6"/>
  <c r="M40" i="6" s="1"/>
  <c r="J39" i="6"/>
  <c r="J38" i="6"/>
  <c r="M38" i="6" s="1"/>
  <c r="J37" i="6"/>
  <c r="K37" i="6" s="1"/>
  <c r="J36" i="6"/>
  <c r="J35" i="6"/>
  <c r="K35" i="6" s="1"/>
  <c r="J34" i="6"/>
  <c r="M34" i="6" s="1"/>
  <c r="J33" i="6"/>
  <c r="K33" i="6" s="1"/>
  <c r="J32" i="6"/>
  <c r="J31" i="6"/>
  <c r="J30" i="6"/>
  <c r="M30" i="6" s="1"/>
  <c r="J29" i="6"/>
  <c r="K29" i="6" s="1"/>
  <c r="J28" i="6"/>
  <c r="M28" i="6" s="1"/>
  <c r="J27" i="6"/>
  <c r="J26" i="6"/>
  <c r="M26" i="6" s="1"/>
  <c r="J25" i="6"/>
  <c r="K25" i="6" s="1"/>
  <c r="J24" i="6"/>
  <c r="M24" i="6" s="1"/>
  <c r="J23" i="6"/>
  <c r="J22" i="6"/>
  <c r="M22" i="6" s="1"/>
  <c r="J21" i="6"/>
  <c r="K21" i="6" s="1"/>
  <c r="J20" i="6"/>
  <c r="M20" i="6" s="1"/>
  <c r="J19" i="6"/>
  <c r="K19" i="6" s="1"/>
  <c r="J18" i="6"/>
  <c r="M18" i="6" s="1"/>
  <c r="J17" i="6"/>
  <c r="M17" i="6" s="1"/>
  <c r="J16" i="6"/>
  <c r="M16" i="6" s="1"/>
  <c r="J15" i="6"/>
  <c r="M15" i="6" s="1"/>
  <c r="J14" i="6"/>
  <c r="K14" i="6" s="1"/>
  <c r="J13" i="6"/>
  <c r="L13" i="6" s="1"/>
  <c r="J12" i="6"/>
  <c r="M12" i="6" s="1"/>
  <c r="J11" i="6"/>
  <c r="J10" i="6"/>
  <c r="K10" i="6" s="1"/>
  <c r="J9" i="6"/>
  <c r="L9" i="6" s="1"/>
  <c r="J8" i="6"/>
  <c r="M8" i="6" s="1"/>
  <c r="J7" i="6"/>
  <c r="M7" i="6" s="1"/>
  <c r="J6" i="6"/>
  <c r="K6" i="6" s="1"/>
  <c r="J5" i="6"/>
  <c r="L5" i="6" s="1"/>
  <c r="J4" i="6"/>
  <c r="M4" i="6" s="1"/>
  <c r="J3" i="6"/>
  <c r="M3" i="6" s="1"/>
  <c r="A5" i="1" l="1"/>
  <c r="A6" i="1" s="1"/>
  <c r="D4" i="1"/>
  <c r="D5" i="1"/>
  <c r="L5" i="7"/>
  <c r="L9" i="7"/>
  <c r="L13" i="7"/>
  <c r="L17" i="7"/>
  <c r="L21" i="7"/>
  <c r="L25" i="7"/>
  <c r="L29" i="7"/>
  <c r="L33" i="7"/>
  <c r="L37" i="7"/>
  <c r="L41" i="7"/>
  <c r="L45" i="7"/>
  <c r="L49" i="7"/>
  <c r="L53" i="7"/>
  <c r="L57" i="7"/>
  <c r="L69" i="7"/>
  <c r="L73" i="7"/>
  <c r="L77" i="7"/>
  <c r="L81" i="7"/>
  <c r="L85" i="7"/>
  <c r="L89" i="7"/>
  <c r="L93" i="7"/>
  <c r="L97" i="7"/>
  <c r="L101" i="7"/>
  <c r="L105" i="7"/>
  <c r="L109" i="7"/>
  <c r="L113" i="7"/>
  <c r="L117" i="7"/>
  <c r="L121" i="7"/>
  <c r="L125" i="7"/>
  <c r="L129" i="7"/>
  <c r="L133" i="7"/>
  <c r="L137" i="7"/>
  <c r="L141" i="7"/>
  <c r="L145" i="7"/>
  <c r="L149" i="7"/>
  <c r="L153" i="7"/>
  <c r="L157" i="7"/>
  <c r="L161" i="7"/>
  <c r="L165" i="7"/>
  <c r="L169" i="7"/>
  <c r="L173" i="7"/>
  <c r="L177" i="7"/>
  <c r="L181" i="7"/>
  <c r="L185" i="7"/>
  <c r="L189" i="7"/>
  <c r="L193" i="7"/>
  <c r="L197" i="7"/>
  <c r="L201" i="7"/>
  <c r="L205" i="7"/>
  <c r="L209" i="7"/>
  <c r="L213" i="7"/>
  <c r="L217" i="7"/>
  <c r="L221" i="7"/>
  <c r="L225" i="7"/>
  <c r="L257" i="7"/>
  <c r="L261" i="7"/>
  <c r="L265" i="7"/>
  <c r="L269" i="7"/>
  <c r="L273" i="7"/>
  <c r="L277" i="7"/>
  <c r="L281" i="7"/>
  <c r="L285" i="7"/>
  <c r="L289" i="7"/>
  <c r="L293" i="7"/>
  <c r="L297" i="7"/>
  <c r="L301" i="7"/>
  <c r="L305" i="7"/>
  <c r="L309" i="7"/>
  <c r="L313" i="7"/>
  <c r="L314" i="7"/>
  <c r="L318" i="7"/>
  <c r="L322" i="7"/>
  <c r="L326" i="7"/>
  <c r="L330" i="7"/>
  <c r="L334" i="7"/>
  <c r="L338" i="7"/>
  <c r="L342" i="7"/>
  <c r="L346" i="7"/>
  <c r="L2" i="7"/>
  <c r="L6" i="7"/>
  <c r="L10" i="7"/>
  <c r="L14" i="7"/>
  <c r="L18" i="7"/>
  <c r="L22" i="7"/>
  <c r="L26" i="7"/>
  <c r="L30" i="7"/>
  <c r="L34" i="7"/>
  <c r="L38" i="7"/>
  <c r="L42" i="7"/>
  <c r="L46" i="7"/>
  <c r="L50" i="7"/>
  <c r="L54" i="7"/>
  <c r="L58" i="7"/>
  <c r="L63" i="7"/>
  <c r="L315" i="7"/>
  <c r="L319" i="7"/>
  <c r="L323" i="7"/>
  <c r="L327" i="7"/>
  <c r="L331" i="7"/>
  <c r="L335" i="7"/>
  <c r="L339" i="7"/>
  <c r="L343" i="7"/>
  <c r="L478" i="7"/>
  <c r="L482" i="7"/>
  <c r="L486" i="7"/>
  <c r="L490" i="7"/>
  <c r="L494" i="7"/>
  <c r="L498" i="7"/>
  <c r="L500" i="7"/>
  <c r="L321" i="7"/>
  <c r="L333" i="7"/>
  <c r="L341" i="7"/>
  <c r="L345" i="7"/>
  <c r="L317" i="7"/>
  <c r="L325" i="7"/>
  <c r="L329" i="7"/>
  <c r="L337" i="7"/>
  <c r="L316" i="7"/>
  <c r="L320" i="7"/>
  <c r="L324" i="7"/>
  <c r="L328" i="7"/>
  <c r="L332" i="7"/>
  <c r="L336" i="7"/>
  <c r="L340" i="7"/>
  <c r="L344" i="7"/>
  <c r="L501" i="7"/>
  <c r="L62" i="7"/>
  <c r="L4" i="7"/>
  <c r="L8" i="7"/>
  <c r="L12" i="7"/>
  <c r="L16" i="7"/>
  <c r="L20" i="7"/>
  <c r="L24" i="7"/>
  <c r="L28" i="7"/>
  <c r="L32" i="7"/>
  <c r="L36" i="7"/>
  <c r="L40" i="7"/>
  <c r="L44" i="7"/>
  <c r="L48" i="7"/>
  <c r="L52" i="7"/>
  <c r="L56" i="7"/>
  <c r="L61" i="7"/>
  <c r="L65" i="7"/>
  <c r="L3" i="7"/>
  <c r="L7" i="7"/>
  <c r="L11" i="7"/>
  <c r="L15" i="7"/>
  <c r="L19" i="7"/>
  <c r="L23" i="7"/>
  <c r="L27" i="7"/>
  <c r="L31" i="7"/>
  <c r="L35" i="7"/>
  <c r="L39" i="7"/>
  <c r="L43" i="7"/>
  <c r="L47" i="7"/>
  <c r="L51" i="7"/>
  <c r="L55" i="7"/>
  <c r="L59" i="7"/>
  <c r="L60" i="7"/>
  <c r="L64" i="7"/>
  <c r="L215" i="7"/>
  <c r="L219" i="7"/>
  <c r="L223" i="7"/>
  <c r="L227" i="7"/>
  <c r="L231" i="7"/>
  <c r="L235" i="7"/>
  <c r="L239" i="7"/>
  <c r="L243" i="7"/>
  <c r="L247" i="7"/>
  <c r="L216" i="7"/>
  <c r="L220" i="7"/>
  <c r="L224" i="7"/>
  <c r="L228" i="7"/>
  <c r="L232" i="7"/>
  <c r="L236" i="7"/>
  <c r="L240" i="7"/>
  <c r="L244" i="7"/>
  <c r="L248" i="7"/>
  <c r="L252" i="7"/>
  <c r="L256" i="7"/>
  <c r="L260" i="7"/>
  <c r="L264" i="7"/>
  <c r="L268" i="7"/>
  <c r="L272" i="7"/>
  <c r="L276" i="7"/>
  <c r="L280" i="7"/>
  <c r="L284" i="7"/>
  <c r="L288" i="7"/>
  <c r="L292" i="7"/>
  <c r="L296" i="7"/>
  <c r="L300" i="7"/>
  <c r="L304" i="7"/>
  <c r="L308" i="7"/>
  <c r="L312" i="7"/>
  <c r="L425" i="7"/>
  <c r="L429" i="7"/>
  <c r="L433" i="7"/>
  <c r="L437" i="7"/>
  <c r="L441" i="7"/>
  <c r="L445" i="7"/>
  <c r="L449" i="7"/>
  <c r="L453" i="7"/>
  <c r="L457" i="7"/>
  <c r="L461" i="7"/>
  <c r="L465" i="7"/>
  <c r="L469" i="7"/>
  <c r="L473" i="7"/>
  <c r="L477" i="7"/>
  <c r="L481" i="7"/>
  <c r="L485" i="7"/>
  <c r="L489" i="7"/>
  <c r="L493" i="7"/>
  <c r="L497" i="7"/>
  <c r="L499" i="7"/>
  <c r="L251" i="7"/>
  <c r="L255" i="7"/>
  <c r="L259" i="7"/>
  <c r="L263" i="7"/>
  <c r="L267" i="7"/>
  <c r="L271" i="7"/>
  <c r="L275" i="7"/>
  <c r="L279" i="7"/>
  <c r="L283" i="7"/>
  <c r="L287" i="7"/>
  <c r="L291" i="7"/>
  <c r="L295" i="7"/>
  <c r="L299" i="7"/>
  <c r="L303" i="7"/>
  <c r="L307" i="7"/>
  <c r="L311" i="7"/>
  <c r="L348" i="7"/>
  <c r="L352" i="7"/>
  <c r="L356" i="7"/>
  <c r="L360" i="7"/>
  <c r="L364" i="7"/>
  <c r="L368" i="7"/>
  <c r="L372" i="7"/>
  <c r="L376" i="7"/>
  <c r="L380" i="7"/>
  <c r="L384" i="7"/>
  <c r="L388" i="7"/>
  <c r="L392" i="7"/>
  <c r="L396" i="7"/>
  <c r="L400" i="7"/>
  <c r="L404" i="7"/>
  <c r="L408" i="7"/>
  <c r="L412" i="7"/>
  <c r="L416" i="7"/>
  <c r="L420" i="7"/>
  <c r="L424" i="7"/>
  <c r="L428" i="7"/>
  <c r="L432" i="7"/>
  <c r="L436" i="7"/>
  <c r="L440" i="7"/>
  <c r="L444" i="7"/>
  <c r="L448" i="7"/>
  <c r="L452" i="7"/>
  <c r="L456" i="7"/>
  <c r="L460" i="7"/>
  <c r="L464" i="7"/>
  <c r="L468" i="7"/>
  <c r="L472" i="7"/>
  <c r="L476" i="7"/>
  <c r="L488" i="7"/>
  <c r="L492" i="7"/>
  <c r="L496" i="7"/>
  <c r="L218" i="7"/>
  <c r="L222" i="7"/>
  <c r="L226" i="7"/>
  <c r="L258" i="7"/>
  <c r="L262" i="7"/>
  <c r="L266" i="7"/>
  <c r="L270" i="7"/>
  <c r="L274" i="7"/>
  <c r="L278" i="7"/>
  <c r="L282" i="7"/>
  <c r="L286" i="7"/>
  <c r="L290" i="7"/>
  <c r="L294" i="7"/>
  <c r="L298" i="7"/>
  <c r="L302" i="7"/>
  <c r="L306" i="7"/>
  <c r="L310" i="7"/>
  <c r="L347" i="7"/>
  <c r="L351" i="7"/>
  <c r="L355" i="7"/>
  <c r="L359" i="7"/>
  <c r="L363" i="7"/>
  <c r="L367" i="7"/>
  <c r="L371" i="7"/>
  <c r="L375" i="7"/>
  <c r="L379" i="7"/>
  <c r="L383" i="7"/>
  <c r="L387" i="7"/>
  <c r="L391" i="7"/>
  <c r="L395" i="7"/>
  <c r="L399" i="7"/>
  <c r="L403" i="7"/>
  <c r="L407" i="7"/>
  <c r="L411" i="7"/>
  <c r="L415" i="7"/>
  <c r="L487" i="7"/>
  <c r="L491" i="7"/>
  <c r="L495" i="7"/>
  <c r="L68" i="7"/>
  <c r="L72" i="7"/>
  <c r="L76" i="7"/>
  <c r="L80" i="7"/>
  <c r="L84" i="7"/>
  <c r="L88" i="7"/>
  <c r="L92" i="7"/>
  <c r="L96" i="7"/>
  <c r="L100" i="7"/>
  <c r="L104" i="7"/>
  <c r="L108" i="7"/>
  <c r="L112" i="7"/>
  <c r="L116" i="7"/>
  <c r="L120" i="7"/>
  <c r="L124" i="7"/>
  <c r="L128" i="7"/>
  <c r="L132" i="7"/>
  <c r="L136" i="7"/>
  <c r="L140" i="7"/>
  <c r="L144" i="7"/>
  <c r="L148" i="7"/>
  <c r="L152" i="7"/>
  <c r="L156" i="7"/>
  <c r="L160" i="7"/>
  <c r="L164" i="7"/>
  <c r="L168" i="7"/>
  <c r="L172" i="7"/>
  <c r="L176" i="7"/>
  <c r="L180" i="7"/>
  <c r="L184" i="7"/>
  <c r="L188" i="7"/>
  <c r="L192" i="7"/>
  <c r="L196" i="7"/>
  <c r="L200" i="7"/>
  <c r="L204" i="7"/>
  <c r="L208" i="7"/>
  <c r="L212" i="7"/>
  <c r="L67" i="7"/>
  <c r="L71" i="7"/>
  <c r="L75" i="7"/>
  <c r="L79" i="7"/>
  <c r="L83" i="7"/>
  <c r="L87" i="7"/>
  <c r="L91" i="7"/>
  <c r="L95" i="7"/>
  <c r="L99" i="7"/>
  <c r="L103" i="7"/>
  <c r="L107" i="7"/>
  <c r="L111" i="7"/>
  <c r="L115" i="7"/>
  <c r="L119" i="7"/>
  <c r="L123" i="7"/>
  <c r="L127" i="7"/>
  <c r="L131" i="7"/>
  <c r="L135" i="7"/>
  <c r="L139" i="7"/>
  <c r="L143" i="7"/>
  <c r="L147" i="7"/>
  <c r="L151" i="7"/>
  <c r="L155" i="7"/>
  <c r="L159" i="7"/>
  <c r="L163" i="7"/>
  <c r="L167" i="7"/>
  <c r="L171" i="7"/>
  <c r="L175" i="7"/>
  <c r="L179" i="7"/>
  <c r="L183" i="7"/>
  <c r="L187" i="7"/>
  <c r="L191" i="7"/>
  <c r="L195" i="7"/>
  <c r="L199" i="7"/>
  <c r="L203" i="7"/>
  <c r="L207" i="7"/>
  <c r="L211" i="7"/>
  <c r="L66" i="7"/>
  <c r="L70" i="7"/>
  <c r="L74" i="7"/>
  <c r="L78" i="7"/>
  <c r="L82" i="7"/>
  <c r="L86" i="7"/>
  <c r="L90" i="7"/>
  <c r="L94" i="7"/>
  <c r="L98" i="7"/>
  <c r="L102" i="7"/>
  <c r="L106" i="7"/>
  <c r="L110" i="7"/>
  <c r="L114" i="7"/>
  <c r="L118" i="7"/>
  <c r="L122" i="7"/>
  <c r="L126" i="7"/>
  <c r="L130" i="7"/>
  <c r="L134" i="7"/>
  <c r="L138" i="7"/>
  <c r="L142" i="7"/>
  <c r="L146" i="7"/>
  <c r="L150" i="7"/>
  <c r="L154" i="7"/>
  <c r="L158" i="7"/>
  <c r="L162" i="7"/>
  <c r="L166" i="7"/>
  <c r="L170" i="7"/>
  <c r="L174" i="7"/>
  <c r="L178" i="7"/>
  <c r="L182" i="7"/>
  <c r="L186" i="7"/>
  <c r="L190" i="7"/>
  <c r="L194" i="7"/>
  <c r="L198" i="7"/>
  <c r="L202" i="7"/>
  <c r="L206" i="7"/>
  <c r="L210" i="7"/>
  <c r="L214" i="7"/>
  <c r="L229" i="7"/>
  <c r="L233" i="7"/>
  <c r="L237" i="7"/>
  <c r="L241" i="7"/>
  <c r="L245" i="7"/>
  <c r="L249" i="7"/>
  <c r="L253" i="7"/>
  <c r="L230" i="7"/>
  <c r="L234" i="7"/>
  <c r="L238" i="7"/>
  <c r="L242" i="7"/>
  <c r="L246" i="7"/>
  <c r="L250" i="7"/>
  <c r="L254" i="7"/>
  <c r="L350" i="7"/>
  <c r="L354" i="7"/>
  <c r="L358" i="7"/>
  <c r="L362" i="7"/>
  <c r="L366" i="7"/>
  <c r="L370" i="7"/>
  <c r="L374" i="7"/>
  <c r="L378" i="7"/>
  <c r="L382" i="7"/>
  <c r="L386" i="7"/>
  <c r="L390" i="7"/>
  <c r="L394" i="7"/>
  <c r="L398" i="7"/>
  <c r="L402" i="7"/>
  <c r="L406" i="7"/>
  <c r="L410" i="7"/>
  <c r="L414" i="7"/>
  <c r="L349" i="7"/>
  <c r="L353" i="7"/>
  <c r="L357" i="7"/>
  <c r="L361" i="7"/>
  <c r="L365" i="7"/>
  <c r="L369" i="7"/>
  <c r="L373" i="7"/>
  <c r="L377" i="7"/>
  <c r="L381" i="7"/>
  <c r="L385" i="7"/>
  <c r="L389" i="7"/>
  <c r="L393" i="7"/>
  <c r="L397" i="7"/>
  <c r="L401" i="7"/>
  <c r="L405" i="7"/>
  <c r="L409" i="7"/>
  <c r="L413" i="7"/>
  <c r="L417" i="7"/>
  <c r="L421" i="7"/>
  <c r="L418" i="7"/>
  <c r="L422" i="7"/>
  <c r="L426" i="7"/>
  <c r="L430" i="7"/>
  <c r="L434" i="7"/>
  <c r="L438" i="7"/>
  <c r="L442" i="7"/>
  <c r="L446" i="7"/>
  <c r="L450" i="7"/>
  <c r="L454" i="7"/>
  <c r="L458" i="7"/>
  <c r="L462" i="7"/>
  <c r="L466" i="7"/>
  <c r="L470" i="7"/>
  <c r="L474" i="7"/>
  <c r="L480" i="7"/>
  <c r="L484" i="7"/>
  <c r="L419" i="7"/>
  <c r="L423" i="7"/>
  <c r="L427" i="7"/>
  <c r="L431" i="7"/>
  <c r="L435" i="7"/>
  <c r="L439" i="7"/>
  <c r="L443" i="7"/>
  <c r="L447" i="7"/>
  <c r="L451" i="7"/>
  <c r="L455" i="7"/>
  <c r="L459" i="7"/>
  <c r="L463" i="7"/>
  <c r="L467" i="7"/>
  <c r="L471" i="7"/>
  <c r="L475" i="7"/>
  <c r="L479" i="7"/>
  <c r="L483" i="7"/>
  <c r="M49" i="6"/>
  <c r="L65" i="6"/>
  <c r="L93" i="6"/>
  <c r="L11" i="6"/>
  <c r="K11" i="6"/>
  <c r="M9" i="6"/>
  <c r="M45" i="6"/>
  <c r="L53" i="6"/>
  <c r="K16" i="6"/>
  <c r="K4" i="6"/>
  <c r="M13" i="6"/>
  <c r="K15" i="6"/>
  <c r="M61" i="6"/>
  <c r="M65" i="6"/>
  <c r="L69" i="6"/>
  <c r="L81" i="6"/>
  <c r="L89" i="6"/>
  <c r="K3" i="6"/>
  <c r="K8" i="6"/>
  <c r="K17" i="6"/>
  <c r="L33" i="6"/>
  <c r="M77" i="6"/>
  <c r="M81" i="6"/>
  <c r="L85" i="6"/>
  <c r="L101" i="6"/>
  <c r="M5" i="6"/>
  <c r="K7" i="6"/>
  <c r="K12" i="6"/>
  <c r="M21" i="6"/>
  <c r="M25" i="6"/>
  <c r="M29" i="6"/>
  <c r="M33" i="6"/>
  <c r="L37" i="6"/>
  <c r="L49" i="6"/>
  <c r="L97" i="6"/>
  <c r="L6" i="6"/>
  <c r="L10" i="6"/>
  <c r="K34" i="6"/>
  <c r="L46" i="6"/>
  <c r="K66" i="6"/>
  <c r="L78" i="6"/>
  <c r="K86" i="6"/>
  <c r="K94" i="6"/>
  <c r="K98" i="6"/>
  <c r="M23" i="6"/>
  <c r="L23" i="6"/>
  <c r="M27" i="6"/>
  <c r="L27" i="6"/>
  <c r="M35" i="6"/>
  <c r="L35" i="6"/>
  <c r="M43" i="6"/>
  <c r="L43" i="6"/>
  <c r="M47" i="6"/>
  <c r="L47" i="6"/>
  <c r="M55" i="6"/>
  <c r="L55" i="6"/>
  <c r="M59" i="6"/>
  <c r="L59" i="6"/>
  <c r="M63" i="6"/>
  <c r="L63" i="6"/>
  <c r="M67" i="6"/>
  <c r="L67" i="6"/>
  <c r="M75" i="6"/>
  <c r="L75" i="6"/>
  <c r="M79" i="6"/>
  <c r="L79" i="6"/>
  <c r="M83" i="6"/>
  <c r="L83" i="6"/>
  <c r="M87" i="6"/>
  <c r="L87" i="6"/>
  <c r="M91" i="6"/>
  <c r="L91" i="6"/>
  <c r="M95" i="6"/>
  <c r="L95" i="6"/>
  <c r="M99" i="6"/>
  <c r="L99" i="6"/>
  <c r="L3" i="6"/>
  <c r="M6" i="6"/>
  <c r="L7" i="6"/>
  <c r="M14" i="6"/>
  <c r="L15" i="6"/>
  <c r="L34" i="6"/>
  <c r="L50" i="6"/>
  <c r="K70" i="6"/>
  <c r="L86" i="6"/>
  <c r="L90" i="6"/>
  <c r="L94" i="6"/>
  <c r="L98" i="6"/>
  <c r="L20" i="6"/>
  <c r="K20" i="6"/>
  <c r="L24" i="6"/>
  <c r="K24" i="6"/>
  <c r="L28" i="6"/>
  <c r="K28" i="6"/>
  <c r="L32" i="6"/>
  <c r="K32" i="6"/>
  <c r="L36" i="6"/>
  <c r="K36" i="6"/>
  <c r="L40" i="6"/>
  <c r="K40" i="6"/>
  <c r="L44" i="6"/>
  <c r="K44" i="6"/>
  <c r="L48" i="6"/>
  <c r="K48" i="6"/>
  <c r="L52" i="6"/>
  <c r="K52" i="6"/>
  <c r="L56" i="6"/>
  <c r="K56" i="6"/>
  <c r="L60" i="6"/>
  <c r="K60" i="6"/>
  <c r="L64" i="6"/>
  <c r="K64" i="6"/>
  <c r="L68" i="6"/>
  <c r="K68" i="6"/>
  <c r="L72" i="6"/>
  <c r="K72" i="6"/>
  <c r="L76" i="6"/>
  <c r="K76" i="6"/>
  <c r="L80" i="6"/>
  <c r="K80" i="6"/>
  <c r="L84" i="6"/>
  <c r="K84" i="6"/>
  <c r="L88" i="6"/>
  <c r="K88" i="6"/>
  <c r="L92" i="6"/>
  <c r="K92" i="6"/>
  <c r="L96" i="6"/>
  <c r="K96" i="6"/>
  <c r="L100" i="6"/>
  <c r="K100" i="6"/>
  <c r="L4" i="6"/>
  <c r="K5" i="6"/>
  <c r="L8" i="6"/>
  <c r="K9" i="6"/>
  <c r="P9" i="6" s="1"/>
  <c r="M11" i="6"/>
  <c r="L12" i="6"/>
  <c r="K13" i="6"/>
  <c r="L16" i="6"/>
  <c r="L17" i="6"/>
  <c r="K18" i="6"/>
  <c r="K22" i="6"/>
  <c r="K23" i="6"/>
  <c r="K26" i="6"/>
  <c r="K27" i="6"/>
  <c r="M32" i="6"/>
  <c r="M37" i="6"/>
  <c r="L38" i="6"/>
  <c r="L41" i="6"/>
  <c r="K42" i="6"/>
  <c r="K43" i="6"/>
  <c r="M48" i="6"/>
  <c r="M53" i="6"/>
  <c r="L54" i="6"/>
  <c r="L57" i="6"/>
  <c r="K58" i="6"/>
  <c r="K59" i="6"/>
  <c r="M64" i="6"/>
  <c r="M69" i="6"/>
  <c r="L70" i="6"/>
  <c r="L73" i="6"/>
  <c r="K74" i="6"/>
  <c r="K75" i="6"/>
  <c r="M80" i="6"/>
  <c r="M85" i="6"/>
  <c r="M89" i="6"/>
  <c r="M93" i="6"/>
  <c r="M97" i="6"/>
  <c r="M101" i="6"/>
  <c r="L14" i="6"/>
  <c r="L30" i="6"/>
  <c r="K50" i="6"/>
  <c r="P50" i="6" s="1"/>
  <c r="L62" i="6"/>
  <c r="K82" i="6"/>
  <c r="K90" i="6"/>
  <c r="P90" i="6" s="1"/>
  <c r="M19" i="6"/>
  <c r="L19" i="6"/>
  <c r="M31" i="6"/>
  <c r="L31" i="6"/>
  <c r="M39" i="6"/>
  <c r="L39" i="6"/>
  <c r="M51" i="6"/>
  <c r="L51" i="6"/>
  <c r="M71" i="6"/>
  <c r="L71" i="6"/>
  <c r="M10" i="6"/>
  <c r="P10" i="6" s="1"/>
  <c r="K38" i="6"/>
  <c r="K39" i="6"/>
  <c r="K54" i="6"/>
  <c r="K55" i="6"/>
  <c r="L66" i="6"/>
  <c r="L82" i="6"/>
  <c r="L18" i="6"/>
  <c r="L21" i="6"/>
  <c r="P21" i="6" s="1"/>
  <c r="L22" i="6"/>
  <c r="L25" i="6"/>
  <c r="L26" i="6"/>
  <c r="L29" i="6"/>
  <c r="K30" i="6"/>
  <c r="P30" i="6" s="1"/>
  <c r="K31" i="6"/>
  <c r="M36" i="6"/>
  <c r="M41" i="6"/>
  <c r="L42" i="6"/>
  <c r="L45" i="6"/>
  <c r="P45" i="6" s="1"/>
  <c r="K46" i="6"/>
  <c r="K47" i="6"/>
  <c r="M52" i="6"/>
  <c r="M57" i="6"/>
  <c r="L58" i="6"/>
  <c r="L61" i="6"/>
  <c r="P61" i="6" s="1"/>
  <c r="K62" i="6"/>
  <c r="K63" i="6"/>
  <c r="M68" i="6"/>
  <c r="M73" i="6"/>
  <c r="L74" i="6"/>
  <c r="L77" i="6"/>
  <c r="K78" i="6"/>
  <c r="K79" i="6"/>
  <c r="M84" i="6"/>
  <c r="M88" i="6"/>
  <c r="M92" i="6"/>
  <c r="M96" i="6"/>
  <c r="M100" i="6"/>
  <c r="P2" i="6"/>
  <c r="A7" i="1" l="1"/>
  <c r="D6" i="1"/>
  <c r="P93" i="6"/>
  <c r="P23" i="6"/>
  <c r="P49" i="6"/>
  <c r="P78" i="6"/>
  <c r="P33" i="6"/>
  <c r="P65" i="6"/>
  <c r="P77" i="6"/>
  <c r="P31" i="6"/>
  <c r="P95" i="6"/>
  <c r="P87" i="6"/>
  <c r="P67" i="6"/>
  <c r="P35" i="6"/>
  <c r="P39" i="6"/>
  <c r="P7" i="6"/>
  <c r="P51" i="6"/>
  <c r="P60" i="6"/>
  <c r="P44" i="6"/>
  <c r="P28" i="6"/>
  <c r="P20" i="6"/>
  <c r="P14" i="6"/>
  <c r="P38" i="6"/>
  <c r="P75" i="6"/>
  <c r="P57" i="6"/>
  <c r="P100" i="6"/>
  <c r="P92" i="6"/>
  <c r="P84" i="6"/>
  <c r="P76" i="6"/>
  <c r="P52" i="6"/>
  <c r="P86" i="6"/>
  <c r="P3" i="6"/>
  <c r="P4" i="6"/>
  <c r="P97" i="6"/>
  <c r="P29" i="6"/>
  <c r="P55" i="6"/>
  <c r="P13" i="6"/>
  <c r="P16" i="6"/>
  <c r="P46" i="6"/>
  <c r="P26" i="6"/>
  <c r="P54" i="6"/>
  <c r="P27" i="6"/>
  <c r="P34" i="6"/>
  <c r="P79" i="6"/>
  <c r="P47" i="6"/>
  <c r="P82" i="6"/>
  <c r="P74" i="6"/>
  <c r="P42" i="6"/>
  <c r="P22" i="6"/>
  <c r="P37" i="6"/>
  <c r="P101" i="6"/>
  <c r="P89" i="6"/>
  <c r="P68" i="6"/>
  <c r="P36" i="6"/>
  <c r="P71" i="6"/>
  <c r="P19" i="6"/>
  <c r="P62" i="6"/>
  <c r="P73" i="6"/>
  <c r="P59" i="6"/>
  <c r="P41" i="6"/>
  <c r="P18" i="6"/>
  <c r="P5" i="6"/>
  <c r="P96" i="6"/>
  <c r="P88" i="6"/>
  <c r="P80" i="6"/>
  <c r="P72" i="6"/>
  <c r="P64" i="6"/>
  <c r="P56" i="6"/>
  <c r="P48" i="6"/>
  <c r="P40" i="6"/>
  <c r="P32" i="6"/>
  <c r="P24" i="6"/>
  <c r="P70" i="6"/>
  <c r="P99" i="6"/>
  <c r="P91" i="6"/>
  <c r="P83" i="6"/>
  <c r="P63" i="6"/>
  <c r="P43" i="6"/>
  <c r="P98" i="6"/>
  <c r="P66" i="6"/>
  <c r="P6" i="6"/>
  <c r="P12" i="6"/>
  <c r="P85" i="6"/>
  <c r="P17" i="6"/>
  <c r="P81" i="6"/>
  <c r="P15" i="6"/>
  <c r="P53" i="6"/>
  <c r="P25" i="6"/>
  <c r="P58" i="6"/>
  <c r="P94" i="6"/>
  <c r="P8" i="6"/>
  <c r="P69" i="6"/>
  <c r="P11" i="6"/>
  <c r="A8" i="1" l="1"/>
  <c r="D7" i="1"/>
  <c r="A9" i="1" l="1"/>
  <c r="D8" i="1"/>
  <c r="A10" i="1" l="1"/>
  <c r="D9" i="1"/>
  <c r="A11" i="1" l="1"/>
  <c r="D10" i="1"/>
  <c r="A12" i="1" l="1"/>
  <c r="D11" i="1"/>
  <c r="A13" i="1" l="1"/>
  <c r="D12" i="1"/>
  <c r="A14" i="1" l="1"/>
  <c r="D13" i="1"/>
  <c r="A15" i="1" l="1"/>
  <c r="D14" i="1"/>
  <c r="A16" i="1" l="1"/>
  <c r="D15" i="1"/>
  <c r="A17" i="1" l="1"/>
  <c r="D16" i="1"/>
  <c r="A18" i="1" l="1"/>
  <c r="D17" i="1"/>
  <c r="A19" i="1" l="1"/>
  <c r="D18" i="1"/>
  <c r="A20" i="1" l="1"/>
  <c r="D19" i="1"/>
  <c r="A21" i="1" l="1"/>
  <c r="D20" i="1"/>
  <c r="A22" i="1" l="1"/>
  <c r="D21" i="1"/>
  <c r="A23" i="1" l="1"/>
  <c r="D22" i="1"/>
  <c r="A24" i="1" l="1"/>
  <c r="D23" i="1"/>
  <c r="A25" i="1" l="1"/>
  <c r="D24" i="1"/>
  <c r="A26" i="1" l="1"/>
  <c r="D25" i="1"/>
  <c r="A27" i="1" l="1"/>
  <c r="D26" i="1"/>
  <c r="A28" i="1" l="1"/>
  <c r="D27" i="1"/>
  <c r="A29" i="1" l="1"/>
  <c r="D28" i="1"/>
  <c r="A30" i="1" l="1"/>
  <c r="D29" i="1"/>
  <c r="A31" i="1" l="1"/>
  <c r="D30" i="1"/>
  <c r="A32" i="1" l="1"/>
  <c r="D31" i="1"/>
  <c r="A33" i="1" l="1"/>
  <c r="D32" i="1"/>
  <c r="A34" i="1" l="1"/>
  <c r="D33" i="1"/>
  <c r="A35" i="1" l="1"/>
  <c r="D34" i="1"/>
  <c r="A36" i="1" l="1"/>
  <c r="D35" i="1"/>
  <c r="A37" i="1" l="1"/>
  <c r="D36" i="1"/>
  <c r="A38" i="1" l="1"/>
  <c r="D37" i="1"/>
  <c r="A39" i="1" l="1"/>
  <c r="D38" i="1"/>
  <c r="A40" i="1" l="1"/>
  <c r="D39" i="1"/>
  <c r="A41" i="1" l="1"/>
  <c r="D40" i="1"/>
  <c r="A42" i="1" l="1"/>
  <c r="D41" i="1"/>
  <c r="A43" i="1" l="1"/>
  <c r="D42" i="1"/>
  <c r="A44" i="1" l="1"/>
  <c r="D43" i="1"/>
  <c r="A45" i="1" l="1"/>
  <c r="D44" i="1"/>
  <c r="A46" i="1" l="1"/>
  <c r="D45" i="1"/>
  <c r="A47" i="1" l="1"/>
  <c r="D46" i="1"/>
  <c r="A48" i="1" l="1"/>
  <c r="D47" i="1"/>
  <c r="A49" i="1" l="1"/>
  <c r="D48" i="1"/>
  <c r="A50" i="1" l="1"/>
  <c r="D49" i="1"/>
  <c r="A51" i="1" l="1"/>
  <c r="D50" i="1"/>
  <c r="A52" i="1" l="1"/>
  <c r="D51" i="1"/>
  <c r="A53" i="1" l="1"/>
  <c r="D52" i="1"/>
  <c r="A54" i="1" l="1"/>
  <c r="D53" i="1"/>
  <c r="A55" i="1" l="1"/>
  <c r="D54" i="1"/>
  <c r="A56" i="1" l="1"/>
  <c r="D55" i="1"/>
  <c r="A57" i="1" l="1"/>
  <c r="D56" i="1"/>
  <c r="A58" i="1" l="1"/>
  <c r="D57" i="1"/>
  <c r="A59" i="1" l="1"/>
  <c r="D58" i="1"/>
  <c r="A60" i="1" l="1"/>
  <c r="D59" i="1"/>
  <c r="A61" i="1" l="1"/>
  <c r="D60" i="1"/>
  <c r="A62" i="1" l="1"/>
  <c r="D61" i="1"/>
  <c r="A63" i="1" l="1"/>
  <c r="D62" i="1"/>
  <c r="A64" i="1" l="1"/>
  <c r="D63" i="1"/>
  <c r="A65" i="1" l="1"/>
  <c r="D64" i="1"/>
  <c r="A66" i="1" l="1"/>
  <c r="D65" i="1"/>
  <c r="A67" i="1" l="1"/>
  <c r="D66" i="1"/>
  <c r="A68" i="1" l="1"/>
  <c r="D67" i="1"/>
  <c r="A69" i="1" l="1"/>
  <c r="D68" i="1"/>
  <c r="A70" i="1" l="1"/>
  <c r="D69" i="1"/>
  <c r="A71" i="1" l="1"/>
  <c r="D70" i="1"/>
  <c r="A72" i="1" l="1"/>
  <c r="D71" i="1"/>
  <c r="A73" i="1" l="1"/>
  <c r="D72" i="1"/>
  <c r="A74" i="1" l="1"/>
  <c r="D73" i="1"/>
  <c r="A75" i="1" l="1"/>
  <c r="D74" i="1"/>
  <c r="A76" i="1" l="1"/>
  <c r="D75" i="1"/>
  <c r="A77" i="1" l="1"/>
  <c r="D76" i="1"/>
  <c r="A78" i="1" l="1"/>
  <c r="D77" i="1"/>
  <c r="A79" i="1" l="1"/>
  <c r="D78" i="1"/>
  <c r="A80" i="1" l="1"/>
  <c r="D79" i="1"/>
  <c r="A81" i="1" l="1"/>
  <c r="D80" i="1"/>
  <c r="A82" i="1" l="1"/>
  <c r="D81" i="1"/>
  <c r="A83" i="1" l="1"/>
  <c r="D82" i="1"/>
  <c r="A84" i="1" l="1"/>
  <c r="D83" i="1"/>
  <c r="A85" i="1" l="1"/>
  <c r="D84" i="1"/>
  <c r="A86" i="1" l="1"/>
  <c r="D85" i="1"/>
  <c r="A87" i="1" l="1"/>
  <c r="D86" i="1"/>
  <c r="A88" i="1" l="1"/>
  <c r="D87" i="1"/>
  <c r="A89" i="1" l="1"/>
  <c r="D88" i="1"/>
  <c r="A90" i="1" l="1"/>
  <c r="D89" i="1"/>
  <c r="A91" i="1" l="1"/>
  <c r="D90" i="1"/>
  <c r="A92" i="1" l="1"/>
  <c r="D91" i="1"/>
  <c r="A93" i="1" l="1"/>
  <c r="D92" i="1"/>
  <c r="A94" i="1" l="1"/>
  <c r="D93" i="1"/>
  <c r="A95" i="1" l="1"/>
  <c r="D94" i="1"/>
  <c r="A96" i="1" l="1"/>
  <c r="D95" i="1"/>
  <c r="A97" i="1" l="1"/>
  <c r="D96" i="1"/>
  <c r="A98" i="1" l="1"/>
  <c r="D97" i="1"/>
  <c r="A99" i="1" l="1"/>
  <c r="D98" i="1"/>
  <c r="A100" i="1" l="1"/>
  <c r="D99" i="1"/>
  <c r="A101" i="1" l="1"/>
  <c r="D100" i="1"/>
  <c r="A102" i="1" l="1"/>
  <c r="D101" i="1"/>
  <c r="A103" i="1" l="1"/>
  <c r="D102" i="1"/>
  <c r="A104" i="1" l="1"/>
  <c r="D103" i="1"/>
  <c r="A105" i="1" l="1"/>
  <c r="D104" i="1"/>
  <c r="A106" i="1" l="1"/>
  <c r="D105" i="1"/>
  <c r="A107" i="1" l="1"/>
  <c r="D106" i="1"/>
  <c r="A108" i="1" l="1"/>
  <c r="D107" i="1"/>
  <c r="A109" i="1" l="1"/>
  <c r="D108" i="1"/>
  <c r="A110" i="1" l="1"/>
  <c r="D109" i="1"/>
  <c r="A111" i="1" l="1"/>
  <c r="D110" i="1"/>
  <c r="A112" i="1" l="1"/>
  <c r="D111" i="1"/>
  <c r="A113" i="1" l="1"/>
  <c r="D112" i="1"/>
  <c r="A114" i="1" l="1"/>
  <c r="D113" i="1"/>
  <c r="A115" i="1" l="1"/>
  <c r="D114" i="1"/>
  <c r="A116" i="1" l="1"/>
  <c r="D115" i="1"/>
  <c r="A117" i="1" l="1"/>
  <c r="D116" i="1"/>
  <c r="A118" i="1" l="1"/>
  <c r="D117" i="1"/>
  <c r="A119" i="1" l="1"/>
  <c r="D118" i="1"/>
  <c r="A120" i="1" l="1"/>
  <c r="D119" i="1"/>
  <c r="A121" i="1" l="1"/>
  <c r="D120" i="1"/>
  <c r="A122" i="1" l="1"/>
  <c r="D121" i="1"/>
  <c r="A123" i="1" l="1"/>
  <c r="D122" i="1"/>
  <c r="A124" i="1" l="1"/>
  <c r="D123" i="1"/>
  <c r="A125" i="1" l="1"/>
  <c r="D124" i="1"/>
  <c r="A126" i="1" l="1"/>
  <c r="D125" i="1"/>
  <c r="A127" i="1" l="1"/>
  <c r="D126" i="1"/>
  <c r="A128" i="1" l="1"/>
  <c r="D127" i="1"/>
  <c r="A129" i="1" l="1"/>
  <c r="D128" i="1"/>
  <c r="A130" i="1" l="1"/>
  <c r="D129" i="1"/>
  <c r="A131" i="1" l="1"/>
  <c r="D130" i="1"/>
  <c r="A132" i="1" l="1"/>
  <c r="D131" i="1"/>
  <c r="A133" i="1" l="1"/>
  <c r="D132" i="1"/>
  <c r="A134" i="1" l="1"/>
  <c r="D133" i="1"/>
  <c r="A135" i="1" l="1"/>
  <c r="D134" i="1"/>
  <c r="A136" i="1" l="1"/>
  <c r="D135" i="1"/>
  <c r="A137" i="1" l="1"/>
  <c r="D136" i="1"/>
  <c r="A138" i="1" l="1"/>
  <c r="D137" i="1"/>
  <c r="A139" i="1" l="1"/>
  <c r="D138" i="1"/>
  <c r="A140" i="1" l="1"/>
  <c r="D139" i="1"/>
  <c r="A141" i="1" l="1"/>
  <c r="D140" i="1"/>
  <c r="A142" i="1" l="1"/>
  <c r="D141" i="1"/>
  <c r="A143" i="1" l="1"/>
  <c r="D142" i="1"/>
  <c r="A144" i="1" l="1"/>
  <c r="D143" i="1"/>
  <c r="A145" i="1" l="1"/>
  <c r="D144" i="1"/>
  <c r="A146" i="1" l="1"/>
  <c r="D145" i="1"/>
  <c r="A147" i="1" l="1"/>
  <c r="D146" i="1"/>
  <c r="A148" i="1" l="1"/>
  <c r="D147" i="1"/>
  <c r="A149" i="1" l="1"/>
  <c r="D148" i="1"/>
  <c r="A150" i="1" l="1"/>
  <c r="D149" i="1"/>
  <c r="A151" i="1" l="1"/>
  <c r="D150" i="1"/>
  <c r="A152" i="1" l="1"/>
  <c r="D151" i="1"/>
  <c r="A153" i="1" l="1"/>
  <c r="D152" i="1"/>
  <c r="A154" i="1" l="1"/>
  <c r="D153" i="1"/>
  <c r="A155" i="1" l="1"/>
  <c r="D154" i="1"/>
  <c r="A156" i="1" l="1"/>
  <c r="D155" i="1"/>
  <c r="A157" i="1" l="1"/>
  <c r="D156" i="1"/>
  <c r="A158" i="1" l="1"/>
  <c r="D157" i="1"/>
  <c r="A159" i="1" l="1"/>
  <c r="D158" i="1"/>
  <c r="A160" i="1" l="1"/>
  <c r="D159" i="1"/>
  <c r="A161" i="1" l="1"/>
  <c r="D160" i="1"/>
  <c r="A162" i="1" l="1"/>
  <c r="D161" i="1"/>
  <c r="A163" i="1" l="1"/>
  <c r="D162" i="1"/>
  <c r="A164" i="1" l="1"/>
  <c r="D163" i="1"/>
  <c r="A165" i="1" l="1"/>
  <c r="D164" i="1"/>
  <c r="A166" i="1" l="1"/>
  <c r="D165" i="1"/>
  <c r="A167" i="1" l="1"/>
  <c r="D166" i="1"/>
  <c r="A168" i="1" l="1"/>
  <c r="D167" i="1"/>
  <c r="A169" i="1" l="1"/>
  <c r="D168" i="1"/>
  <c r="A170" i="1" l="1"/>
  <c r="D169" i="1"/>
  <c r="A171" i="1" l="1"/>
  <c r="D170" i="1"/>
  <c r="A172" i="1" l="1"/>
  <c r="D171" i="1"/>
  <c r="A173" i="1" l="1"/>
  <c r="D172" i="1"/>
  <c r="A174" i="1" l="1"/>
  <c r="D173" i="1"/>
  <c r="A175" i="1" l="1"/>
  <c r="D174" i="1"/>
  <c r="A176" i="1" l="1"/>
  <c r="D175" i="1"/>
  <c r="A177" i="1" l="1"/>
  <c r="D176" i="1"/>
  <c r="A178" i="1" l="1"/>
  <c r="D177" i="1"/>
  <c r="A179" i="1" l="1"/>
  <c r="D178" i="1"/>
  <c r="A180" i="1" l="1"/>
  <c r="D179" i="1"/>
  <c r="A181" i="1" l="1"/>
  <c r="D180" i="1"/>
  <c r="A182" i="1" l="1"/>
  <c r="D181" i="1"/>
  <c r="A183" i="1" l="1"/>
  <c r="D182" i="1"/>
  <c r="A184" i="1" l="1"/>
  <c r="D183" i="1"/>
  <c r="A185" i="1" l="1"/>
  <c r="D184" i="1"/>
  <c r="A186" i="1" l="1"/>
  <c r="D185" i="1"/>
  <c r="A187" i="1" l="1"/>
  <c r="D186" i="1"/>
  <c r="A188" i="1" l="1"/>
  <c r="D187" i="1"/>
  <c r="A189" i="1" l="1"/>
  <c r="D188" i="1"/>
  <c r="A190" i="1" l="1"/>
  <c r="D189" i="1"/>
  <c r="A191" i="1" l="1"/>
  <c r="D190" i="1"/>
  <c r="A192" i="1" l="1"/>
  <c r="D191" i="1"/>
  <c r="A193" i="1" l="1"/>
  <c r="D192" i="1"/>
  <c r="A194" i="1" l="1"/>
  <c r="D193" i="1"/>
  <c r="A195" i="1" l="1"/>
  <c r="D194" i="1"/>
  <c r="A196" i="1" l="1"/>
  <c r="D195" i="1"/>
  <c r="A197" i="1" l="1"/>
  <c r="D196" i="1"/>
  <c r="A198" i="1" l="1"/>
  <c r="D197" i="1"/>
  <c r="A199" i="1" l="1"/>
  <c r="D198" i="1"/>
  <c r="A200" i="1" l="1"/>
  <c r="D199" i="1"/>
  <c r="A201" i="1" l="1"/>
  <c r="D200" i="1"/>
  <c r="A202" i="1" l="1"/>
  <c r="D201" i="1"/>
  <c r="A203" i="1" l="1"/>
  <c r="D202" i="1"/>
  <c r="A204" i="1" l="1"/>
  <c r="D203" i="1"/>
  <c r="A205" i="1" l="1"/>
  <c r="D204" i="1"/>
  <c r="A206" i="1" l="1"/>
  <c r="D205" i="1"/>
  <c r="A207" i="1" l="1"/>
  <c r="D206" i="1"/>
  <c r="A208" i="1" l="1"/>
  <c r="D207" i="1"/>
  <c r="A209" i="1" l="1"/>
  <c r="D208" i="1"/>
  <c r="A210" i="1" l="1"/>
  <c r="D209" i="1"/>
  <c r="A211" i="1" l="1"/>
  <c r="D210" i="1"/>
  <c r="A212" i="1" l="1"/>
  <c r="D211" i="1"/>
  <c r="A213" i="1" l="1"/>
  <c r="D212" i="1"/>
  <c r="A214" i="1" l="1"/>
  <c r="D213" i="1"/>
  <c r="A215" i="1" l="1"/>
  <c r="D214" i="1"/>
  <c r="A216" i="1" l="1"/>
  <c r="D215" i="1"/>
  <c r="A217" i="1" l="1"/>
  <c r="D216" i="1"/>
  <c r="A218" i="1" l="1"/>
  <c r="D217" i="1"/>
  <c r="A219" i="1" l="1"/>
  <c r="D218" i="1"/>
  <c r="A220" i="1" l="1"/>
  <c r="D219" i="1"/>
  <c r="A221" i="1" l="1"/>
  <c r="D220" i="1"/>
  <c r="A222" i="1" l="1"/>
  <c r="D221" i="1"/>
  <c r="A223" i="1" l="1"/>
  <c r="D222" i="1"/>
  <c r="A224" i="1" l="1"/>
  <c r="D223" i="1"/>
  <c r="A225" i="1" l="1"/>
  <c r="D224" i="1"/>
  <c r="A226" i="1" l="1"/>
  <c r="D225" i="1"/>
  <c r="A227" i="1" l="1"/>
  <c r="D226" i="1"/>
  <c r="A228" i="1" l="1"/>
  <c r="D227" i="1"/>
  <c r="A229" i="1" l="1"/>
  <c r="D228" i="1"/>
  <c r="A230" i="1" l="1"/>
  <c r="D229" i="1"/>
  <c r="A231" i="1" l="1"/>
  <c r="D230" i="1"/>
  <c r="A232" i="1" l="1"/>
  <c r="D231" i="1"/>
  <c r="A233" i="1" l="1"/>
  <c r="D232" i="1"/>
  <c r="A234" i="1" l="1"/>
  <c r="D233" i="1"/>
  <c r="A235" i="1" l="1"/>
  <c r="D234" i="1"/>
  <c r="A236" i="1" l="1"/>
  <c r="D235" i="1"/>
  <c r="A237" i="1" l="1"/>
  <c r="D236" i="1"/>
  <c r="A238" i="1" l="1"/>
  <c r="D237" i="1"/>
  <c r="A239" i="1" l="1"/>
  <c r="D238" i="1"/>
  <c r="A240" i="1" l="1"/>
  <c r="D239" i="1"/>
  <c r="A241" i="1" l="1"/>
  <c r="D240" i="1"/>
  <c r="A242" i="1" l="1"/>
  <c r="D241" i="1"/>
  <c r="A243" i="1" l="1"/>
  <c r="D242" i="1"/>
  <c r="A244" i="1" l="1"/>
  <c r="D243" i="1"/>
  <c r="A245" i="1" l="1"/>
  <c r="D244" i="1"/>
  <c r="A246" i="1" l="1"/>
  <c r="D245" i="1"/>
  <c r="A247" i="1" l="1"/>
  <c r="D246" i="1"/>
  <c r="A248" i="1" l="1"/>
  <c r="D247" i="1"/>
  <c r="A249" i="1" l="1"/>
  <c r="D248" i="1"/>
  <c r="A250" i="1" l="1"/>
  <c r="D249" i="1"/>
  <c r="A251" i="1" l="1"/>
  <c r="D250" i="1"/>
  <c r="A252" i="1" l="1"/>
  <c r="D251" i="1"/>
  <c r="A253" i="1" l="1"/>
  <c r="D252" i="1"/>
  <c r="A254" i="1" l="1"/>
  <c r="D253" i="1"/>
  <c r="A255" i="1" l="1"/>
  <c r="D254" i="1"/>
  <c r="A256" i="1" l="1"/>
  <c r="D255" i="1"/>
  <c r="A257" i="1" l="1"/>
  <c r="D256" i="1"/>
  <c r="A258" i="1" l="1"/>
  <c r="D257" i="1"/>
  <c r="A259" i="1" l="1"/>
  <c r="D258" i="1"/>
  <c r="A260" i="1" l="1"/>
  <c r="D259" i="1"/>
  <c r="A261" i="1" l="1"/>
  <c r="D260" i="1"/>
  <c r="A262" i="1" l="1"/>
  <c r="D261" i="1"/>
  <c r="A263" i="1" l="1"/>
  <c r="D262" i="1"/>
  <c r="A264" i="1" l="1"/>
  <c r="D263" i="1"/>
  <c r="A265" i="1" l="1"/>
  <c r="D264" i="1"/>
  <c r="A266" i="1" l="1"/>
  <c r="D265" i="1"/>
  <c r="A267" i="1" l="1"/>
  <c r="D266" i="1"/>
  <c r="A268" i="1" l="1"/>
  <c r="D267" i="1"/>
  <c r="A269" i="1" l="1"/>
  <c r="D268" i="1"/>
  <c r="A270" i="1" l="1"/>
  <c r="D269" i="1"/>
  <c r="A271" i="1" l="1"/>
  <c r="D270" i="1"/>
  <c r="A272" i="1" l="1"/>
  <c r="D271" i="1"/>
  <c r="A273" i="1" l="1"/>
  <c r="D272" i="1"/>
  <c r="A274" i="1" l="1"/>
  <c r="D273" i="1"/>
  <c r="A275" i="1" l="1"/>
  <c r="D274" i="1"/>
  <c r="A276" i="1" l="1"/>
  <c r="D275" i="1"/>
  <c r="A277" i="1" l="1"/>
  <c r="D276" i="1"/>
  <c r="A278" i="1" l="1"/>
  <c r="D277" i="1"/>
  <c r="A279" i="1" l="1"/>
  <c r="D278" i="1"/>
  <c r="A280" i="1" l="1"/>
  <c r="D279" i="1"/>
  <c r="A281" i="1" l="1"/>
  <c r="D280" i="1"/>
  <c r="A282" i="1" l="1"/>
  <c r="D281" i="1"/>
  <c r="A283" i="1" l="1"/>
  <c r="D282" i="1"/>
  <c r="A284" i="1" l="1"/>
  <c r="D283" i="1"/>
  <c r="A285" i="1" l="1"/>
  <c r="D284" i="1"/>
  <c r="A286" i="1" l="1"/>
  <c r="D285" i="1"/>
  <c r="A287" i="1" l="1"/>
  <c r="D286" i="1"/>
  <c r="A288" i="1" l="1"/>
  <c r="D287" i="1"/>
  <c r="A289" i="1" l="1"/>
  <c r="D288" i="1"/>
  <c r="A290" i="1" l="1"/>
  <c r="D289" i="1"/>
  <c r="A291" i="1" l="1"/>
  <c r="D290" i="1"/>
  <c r="A292" i="1" l="1"/>
  <c r="D291" i="1"/>
  <c r="A293" i="1" l="1"/>
  <c r="D292" i="1"/>
  <c r="A294" i="1" l="1"/>
  <c r="D293" i="1"/>
  <c r="A295" i="1" l="1"/>
  <c r="D294" i="1"/>
  <c r="A296" i="1" l="1"/>
  <c r="D295" i="1"/>
  <c r="A297" i="1" l="1"/>
  <c r="D296" i="1"/>
  <c r="A298" i="1" l="1"/>
  <c r="D297" i="1"/>
  <c r="A299" i="1" l="1"/>
  <c r="D298" i="1"/>
  <c r="A300" i="1" l="1"/>
  <c r="D299" i="1"/>
  <c r="A301" i="1" l="1"/>
  <c r="D300" i="1"/>
  <c r="A302" i="1" l="1"/>
  <c r="D301" i="1"/>
  <c r="A303" i="1" l="1"/>
  <c r="D302" i="1"/>
  <c r="A304" i="1" l="1"/>
  <c r="D303" i="1"/>
  <c r="A305" i="1" l="1"/>
  <c r="D304" i="1"/>
  <c r="A306" i="1" l="1"/>
  <c r="D305" i="1"/>
  <c r="A307" i="1" l="1"/>
  <c r="D306" i="1"/>
  <c r="A308" i="1" l="1"/>
  <c r="D307" i="1"/>
  <c r="A309" i="1" l="1"/>
  <c r="D308" i="1"/>
  <c r="A310" i="1" l="1"/>
  <c r="D309" i="1"/>
  <c r="A311" i="1" l="1"/>
  <c r="D310" i="1"/>
  <c r="A312" i="1" l="1"/>
  <c r="D311" i="1"/>
  <c r="A313" i="1" l="1"/>
  <c r="D312" i="1"/>
  <c r="A314" i="1" l="1"/>
  <c r="D313" i="1"/>
  <c r="A315" i="1" l="1"/>
  <c r="D314" i="1"/>
  <c r="A316" i="1" l="1"/>
  <c r="D315" i="1"/>
  <c r="A317" i="1" l="1"/>
  <c r="D316" i="1"/>
  <c r="A318" i="1" l="1"/>
  <c r="D317" i="1"/>
  <c r="A319" i="1" l="1"/>
  <c r="D318" i="1"/>
  <c r="A320" i="1" l="1"/>
  <c r="D319" i="1"/>
  <c r="A321" i="1" l="1"/>
  <c r="D320" i="1"/>
  <c r="A322" i="1" l="1"/>
  <c r="D321" i="1"/>
  <c r="A323" i="1" l="1"/>
  <c r="D322" i="1"/>
  <c r="A324" i="1" l="1"/>
  <c r="D323" i="1"/>
  <c r="A325" i="1" l="1"/>
  <c r="D324" i="1"/>
  <c r="A326" i="1" l="1"/>
  <c r="D325" i="1"/>
  <c r="A327" i="1" l="1"/>
  <c r="D326" i="1"/>
  <c r="A328" i="1" l="1"/>
  <c r="D327" i="1"/>
  <c r="A329" i="1" l="1"/>
  <c r="D328" i="1"/>
  <c r="A330" i="1" l="1"/>
  <c r="D329" i="1"/>
  <c r="A331" i="1" l="1"/>
  <c r="D330" i="1"/>
  <c r="A332" i="1" l="1"/>
  <c r="D331" i="1"/>
  <c r="A333" i="1" l="1"/>
  <c r="D332" i="1"/>
  <c r="A334" i="1" l="1"/>
  <c r="D333" i="1"/>
  <c r="A335" i="1" l="1"/>
  <c r="D334" i="1"/>
  <c r="A336" i="1" l="1"/>
  <c r="D335" i="1"/>
  <c r="A337" i="1" l="1"/>
  <c r="D336" i="1"/>
  <c r="A338" i="1" l="1"/>
  <c r="D337" i="1"/>
  <c r="A339" i="1" l="1"/>
  <c r="D338" i="1"/>
  <c r="A340" i="1" l="1"/>
  <c r="D339" i="1"/>
  <c r="A341" i="1" l="1"/>
  <c r="D340" i="1"/>
  <c r="A342" i="1" l="1"/>
  <c r="D341" i="1"/>
  <c r="A343" i="1" l="1"/>
  <c r="D342" i="1"/>
  <c r="A344" i="1" l="1"/>
  <c r="D343" i="1"/>
  <c r="A345" i="1" l="1"/>
  <c r="D344" i="1"/>
  <c r="A346" i="1" l="1"/>
  <c r="D345" i="1"/>
  <c r="A347" i="1" l="1"/>
  <c r="D346" i="1"/>
  <c r="A348" i="1" l="1"/>
  <c r="D347" i="1"/>
  <c r="A349" i="1" l="1"/>
  <c r="D348" i="1"/>
  <c r="A350" i="1" l="1"/>
  <c r="D349" i="1"/>
  <c r="A351" i="1" l="1"/>
  <c r="D350" i="1"/>
  <c r="A352" i="1" l="1"/>
  <c r="D351" i="1"/>
  <c r="A353" i="1" l="1"/>
  <c r="D352" i="1"/>
  <c r="A354" i="1" l="1"/>
  <c r="D353" i="1"/>
  <c r="A355" i="1" l="1"/>
  <c r="D354" i="1"/>
  <c r="A356" i="1" l="1"/>
  <c r="D355" i="1"/>
  <c r="A357" i="1" l="1"/>
  <c r="D356" i="1"/>
  <c r="A358" i="1" l="1"/>
  <c r="D357" i="1"/>
  <c r="A359" i="1" l="1"/>
  <c r="D358" i="1"/>
  <c r="A360" i="1" l="1"/>
  <c r="D359" i="1"/>
  <c r="A361" i="1" l="1"/>
  <c r="D360" i="1"/>
  <c r="A362" i="1" l="1"/>
  <c r="D361" i="1"/>
  <c r="A363" i="1" l="1"/>
  <c r="D362" i="1"/>
  <c r="A364" i="1" l="1"/>
  <c r="D363" i="1"/>
  <c r="A365" i="1" l="1"/>
  <c r="D364" i="1"/>
  <c r="A366" i="1" l="1"/>
  <c r="D365" i="1"/>
  <c r="A367" i="1" l="1"/>
  <c r="D366" i="1"/>
  <c r="A368" i="1" l="1"/>
  <c r="D367" i="1"/>
  <c r="A369" i="1" l="1"/>
  <c r="D368" i="1"/>
  <c r="A370" i="1" l="1"/>
  <c r="D369" i="1"/>
  <c r="A371" i="1" l="1"/>
  <c r="D370" i="1"/>
  <c r="A372" i="1" l="1"/>
  <c r="D371" i="1"/>
  <c r="A373" i="1" l="1"/>
  <c r="D372" i="1"/>
  <c r="A374" i="1" l="1"/>
  <c r="D373" i="1"/>
  <c r="A375" i="1" l="1"/>
  <c r="D374" i="1"/>
  <c r="A376" i="1" l="1"/>
  <c r="D375" i="1"/>
  <c r="A377" i="1" l="1"/>
  <c r="D376" i="1"/>
  <c r="A378" i="1" l="1"/>
  <c r="D377" i="1"/>
  <c r="A379" i="1" l="1"/>
  <c r="D378" i="1"/>
  <c r="A380" i="1" l="1"/>
  <c r="D379" i="1"/>
  <c r="A381" i="1" l="1"/>
  <c r="D380" i="1"/>
  <c r="A382" i="1" l="1"/>
  <c r="D381" i="1"/>
  <c r="A383" i="1" l="1"/>
  <c r="D382" i="1"/>
  <c r="A384" i="1" l="1"/>
  <c r="D383" i="1"/>
  <c r="A385" i="1" l="1"/>
  <c r="D384" i="1"/>
  <c r="A386" i="1" l="1"/>
  <c r="D385" i="1"/>
  <c r="A387" i="1" l="1"/>
  <c r="D386" i="1"/>
  <c r="A388" i="1" l="1"/>
  <c r="D387" i="1"/>
  <c r="A389" i="1" l="1"/>
  <c r="D388" i="1"/>
  <c r="A390" i="1" l="1"/>
  <c r="D389" i="1"/>
  <c r="A391" i="1" l="1"/>
  <c r="D390" i="1"/>
  <c r="A392" i="1" l="1"/>
  <c r="D391" i="1"/>
  <c r="A393" i="1" l="1"/>
  <c r="D392" i="1"/>
  <c r="A394" i="1" l="1"/>
  <c r="D393" i="1"/>
  <c r="A395" i="1" l="1"/>
  <c r="D394" i="1"/>
  <c r="A396" i="1" l="1"/>
  <c r="D395" i="1"/>
  <c r="A397" i="1" l="1"/>
  <c r="D396" i="1"/>
  <c r="A398" i="1" l="1"/>
  <c r="D397" i="1"/>
  <c r="A399" i="1" l="1"/>
  <c r="D398" i="1"/>
  <c r="A400" i="1" l="1"/>
  <c r="D399" i="1"/>
  <c r="A401" i="1" l="1"/>
  <c r="D400" i="1"/>
  <c r="A402" i="1" l="1"/>
  <c r="D401" i="1"/>
  <c r="A403" i="1" l="1"/>
  <c r="D402" i="1"/>
  <c r="A404" i="1" l="1"/>
  <c r="D403" i="1"/>
  <c r="A405" i="1" l="1"/>
  <c r="D404" i="1"/>
  <c r="A406" i="1" l="1"/>
  <c r="D405" i="1"/>
  <c r="A407" i="1" l="1"/>
  <c r="D406" i="1"/>
  <c r="A408" i="1" l="1"/>
  <c r="D407" i="1"/>
  <c r="A409" i="1" l="1"/>
  <c r="D408" i="1"/>
  <c r="A410" i="1" l="1"/>
  <c r="D409" i="1"/>
  <c r="A411" i="1" l="1"/>
  <c r="D410" i="1"/>
  <c r="A412" i="1" l="1"/>
  <c r="D411" i="1"/>
  <c r="A413" i="1" l="1"/>
  <c r="D412" i="1"/>
  <c r="A414" i="1" l="1"/>
  <c r="D413" i="1"/>
  <c r="A415" i="1" l="1"/>
  <c r="D414" i="1"/>
  <c r="A416" i="1" l="1"/>
  <c r="D415" i="1"/>
  <c r="A417" i="1" l="1"/>
  <c r="D416" i="1"/>
  <c r="A418" i="1" l="1"/>
  <c r="D417" i="1"/>
  <c r="A419" i="1" l="1"/>
  <c r="D418" i="1"/>
  <c r="A420" i="1" l="1"/>
  <c r="D419" i="1"/>
  <c r="A421" i="1" l="1"/>
  <c r="D420" i="1"/>
  <c r="A422" i="1" l="1"/>
  <c r="D421" i="1"/>
  <c r="A423" i="1" l="1"/>
  <c r="D422" i="1"/>
  <c r="A424" i="1" l="1"/>
  <c r="D423" i="1"/>
  <c r="A425" i="1" l="1"/>
  <c r="D424" i="1"/>
  <c r="A426" i="1" l="1"/>
  <c r="D425" i="1"/>
  <c r="A427" i="1" l="1"/>
  <c r="D426" i="1"/>
  <c r="A428" i="1" l="1"/>
  <c r="D427" i="1"/>
  <c r="A429" i="1" l="1"/>
  <c r="D428" i="1"/>
  <c r="A430" i="1" l="1"/>
  <c r="D429" i="1"/>
  <c r="A431" i="1" l="1"/>
  <c r="D430" i="1"/>
  <c r="A432" i="1" l="1"/>
  <c r="D431" i="1"/>
  <c r="A433" i="1" l="1"/>
  <c r="D432" i="1"/>
  <c r="A434" i="1" l="1"/>
  <c r="D433" i="1"/>
  <c r="A435" i="1" l="1"/>
  <c r="D434" i="1"/>
  <c r="A436" i="1" l="1"/>
  <c r="D435" i="1"/>
  <c r="A437" i="1" l="1"/>
  <c r="D436" i="1"/>
  <c r="A438" i="1" l="1"/>
  <c r="D437" i="1"/>
  <c r="A439" i="1" l="1"/>
  <c r="D438" i="1"/>
  <c r="A440" i="1" l="1"/>
  <c r="D439" i="1"/>
  <c r="A441" i="1" l="1"/>
  <c r="D440" i="1"/>
  <c r="A442" i="1" l="1"/>
  <c r="D441" i="1"/>
  <c r="A443" i="1" l="1"/>
  <c r="D442" i="1"/>
  <c r="A444" i="1" l="1"/>
  <c r="D443" i="1"/>
  <c r="A445" i="1" l="1"/>
  <c r="D444" i="1"/>
  <c r="A446" i="1" l="1"/>
  <c r="D445" i="1"/>
  <c r="A447" i="1" l="1"/>
  <c r="D446" i="1"/>
  <c r="A448" i="1" l="1"/>
  <c r="D447" i="1"/>
  <c r="A449" i="1" l="1"/>
  <c r="D448" i="1"/>
  <c r="A450" i="1" l="1"/>
  <c r="D449" i="1"/>
  <c r="A451" i="1" l="1"/>
  <c r="D450" i="1"/>
  <c r="A452" i="1" l="1"/>
  <c r="D451" i="1"/>
  <c r="A453" i="1" l="1"/>
  <c r="D452" i="1"/>
  <c r="A454" i="1" l="1"/>
  <c r="D453" i="1"/>
  <c r="A455" i="1" l="1"/>
  <c r="D454" i="1"/>
  <c r="A456" i="1" l="1"/>
  <c r="D455" i="1"/>
  <c r="A457" i="1" l="1"/>
  <c r="D456" i="1"/>
  <c r="A458" i="1" l="1"/>
  <c r="D457" i="1"/>
  <c r="A459" i="1" l="1"/>
  <c r="D458" i="1"/>
  <c r="A460" i="1" l="1"/>
  <c r="D459" i="1"/>
  <c r="A461" i="1" l="1"/>
  <c r="D460" i="1"/>
  <c r="A462" i="1" l="1"/>
  <c r="D461" i="1"/>
  <c r="A463" i="1" l="1"/>
  <c r="D462" i="1"/>
  <c r="A464" i="1" l="1"/>
  <c r="D463" i="1"/>
  <c r="A465" i="1" l="1"/>
  <c r="D464" i="1"/>
  <c r="A466" i="1" l="1"/>
  <c r="D465" i="1"/>
  <c r="A467" i="1" l="1"/>
  <c r="D466" i="1"/>
  <c r="A468" i="1" l="1"/>
  <c r="D467" i="1"/>
  <c r="A469" i="1" l="1"/>
  <c r="D468" i="1"/>
  <c r="A470" i="1" l="1"/>
  <c r="D469" i="1"/>
  <c r="A471" i="1" l="1"/>
  <c r="D470" i="1"/>
  <c r="A472" i="1" l="1"/>
  <c r="D471" i="1"/>
  <c r="A473" i="1" l="1"/>
  <c r="D472" i="1"/>
  <c r="A474" i="1" l="1"/>
  <c r="D473" i="1"/>
  <c r="A475" i="1" l="1"/>
  <c r="D474" i="1"/>
  <c r="A476" i="1" l="1"/>
  <c r="D475" i="1"/>
  <c r="A477" i="1" l="1"/>
  <c r="D476" i="1"/>
  <c r="A478" i="1" l="1"/>
  <c r="D477" i="1"/>
  <c r="A479" i="1" l="1"/>
  <c r="D478" i="1"/>
  <c r="A480" i="1" l="1"/>
  <c r="D479" i="1"/>
  <c r="A481" i="1" l="1"/>
  <c r="D480" i="1"/>
  <c r="A482" i="1" l="1"/>
  <c r="D481" i="1"/>
  <c r="A483" i="1" l="1"/>
  <c r="D482" i="1"/>
  <c r="A484" i="1" l="1"/>
  <c r="D483" i="1"/>
  <c r="A485" i="1" l="1"/>
  <c r="D484" i="1"/>
  <c r="A486" i="1" l="1"/>
  <c r="D485" i="1"/>
  <c r="A487" i="1" l="1"/>
  <c r="D486" i="1"/>
  <c r="A488" i="1" l="1"/>
  <c r="D487" i="1"/>
  <c r="A489" i="1" l="1"/>
  <c r="D488" i="1"/>
  <c r="A490" i="1" l="1"/>
  <c r="D489" i="1"/>
  <c r="A491" i="1" l="1"/>
  <c r="D490" i="1"/>
  <c r="A492" i="1" l="1"/>
  <c r="D491" i="1"/>
  <c r="A493" i="1" l="1"/>
  <c r="D492" i="1"/>
  <c r="A494" i="1" l="1"/>
  <c r="D493" i="1"/>
  <c r="A495" i="1" l="1"/>
  <c r="D494" i="1"/>
  <c r="A496" i="1" l="1"/>
  <c r="D495" i="1"/>
  <c r="A497" i="1" l="1"/>
  <c r="D496" i="1"/>
  <c r="A498" i="1" l="1"/>
  <c r="D497" i="1"/>
  <c r="A499" i="1" l="1"/>
  <c r="D498" i="1"/>
  <c r="D499" i="1"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04ED263-89A2-4151-9F91-B504DFBD06FA}" name="Consulta - Categorias" description="Conexión a la consulta 'Categorias' en el libro." type="100" refreshedVersion="8" minRefreshableVersion="5">
    <extLst>
      <ext xmlns:x15="http://schemas.microsoft.com/office/spreadsheetml/2010/11/main" uri="{DE250136-89BD-433C-8126-D09CA5730AF9}">
        <x15:connection id="50730eb0-14ea-4cc3-95b7-8dba508574d6"/>
      </ext>
    </extLst>
  </connection>
  <connection id="2" xr16:uid="{6D3E654F-BAB6-4826-9455-BC3AB43A0062}" name="Consulta - Departamentos" description="Conexión a la consulta 'Departamentos' en el libro." type="100" refreshedVersion="8" minRefreshableVersion="5">
    <extLst>
      <ext xmlns:x15="http://schemas.microsoft.com/office/spreadsheetml/2010/11/main" uri="{DE250136-89BD-433C-8126-D09CA5730AF9}">
        <x15:connection id="caf4ae3b-7ed8-41e0-a30b-496b68c8bc83"/>
      </ext>
    </extLst>
  </connection>
  <connection id="3" xr16:uid="{ACFCC530-2256-42FB-9934-40F797657ED1}" name="Consulta - Empleados" description="Conexión a la consulta 'Empleados' en el libro." type="100" refreshedVersion="8" minRefreshableVersion="5">
    <extLst>
      <ext xmlns:x15="http://schemas.microsoft.com/office/spreadsheetml/2010/11/main" uri="{DE250136-89BD-433C-8126-D09CA5730AF9}">
        <x15:connection id="666422bf-cac6-47ed-9016-76a6df3cfefe"/>
      </ext>
    </extLst>
  </connection>
  <connection id="4" xr16:uid="{7D277DE8-368C-413C-AC8E-258680170682}" name="Consulta - Items" description="Conexión a la consulta 'Items' en el libro." type="100" refreshedVersion="8" minRefreshableVersion="5">
    <extLst>
      <ext xmlns:x15="http://schemas.microsoft.com/office/spreadsheetml/2010/11/main" uri="{DE250136-89BD-433C-8126-D09CA5730AF9}">
        <x15:connection id="c4b8ab06-4431-4f97-9255-1efa3217ea2c"/>
      </ext>
    </extLst>
  </connection>
  <connection id="5" xr16:uid="{6448B325-7A00-43AB-960D-CAB4023C2E33}" name="Consulta - Ordenes" description="Conexión a la consulta 'Ordenes' en el libro." type="100" refreshedVersion="8" minRefreshableVersion="5">
    <extLst>
      <ext xmlns:x15="http://schemas.microsoft.com/office/spreadsheetml/2010/11/main" uri="{DE250136-89BD-433C-8126-D09CA5730AF9}">
        <x15:connection id="1ee49c99-6ecc-435b-8a9f-c31e71d7df2e"/>
      </ext>
    </extLst>
  </connection>
  <connection id="6" xr16:uid="{0ADE0A3C-F562-4C25-9989-E5FCCC93698E}" name="Consulta - Ordenes_Items" description="Conexión a la consulta 'Ordenes_Items' en el libro." type="100" refreshedVersion="8" minRefreshableVersion="5">
    <extLst>
      <ext xmlns:x15="http://schemas.microsoft.com/office/spreadsheetml/2010/11/main" uri="{DE250136-89BD-433C-8126-D09CA5730AF9}">
        <x15:connection id="ed753d5d-2cb4-4546-aa17-cb2220225024"/>
      </ext>
    </extLst>
  </connection>
  <connection id="7" xr16:uid="{EBA5B9E2-9350-4936-8629-BFE6B17C4463}" name="Consulta - Proveedores" description="Conexión a la consulta 'Proveedores' en el libro." type="100" refreshedVersion="8" minRefreshableVersion="5">
    <extLst>
      <ext xmlns:x15="http://schemas.microsoft.com/office/spreadsheetml/2010/11/main" uri="{DE250136-89BD-433C-8126-D09CA5730AF9}">
        <x15:connection id="fb076885-a4ac-49ae-a30f-3eedab8e374d"/>
      </ext>
    </extLst>
  </connection>
  <connection id="8" xr16:uid="{48FE5712-47D9-4443-B7F4-351F5F440E35}" name="Consulta - Roles" description="Conexión a la consulta 'Roles' en el libro." type="100" refreshedVersion="8" minRefreshableVersion="5">
    <extLst>
      <ext xmlns:x15="http://schemas.microsoft.com/office/spreadsheetml/2010/11/main" uri="{DE250136-89BD-433C-8126-D09CA5730AF9}">
        <x15:connection id="edd23da6-fc52-4a94-80a3-f2487bf190f5"/>
      </ext>
    </extLst>
  </connection>
  <connection id="9" xr16:uid="{1650E097-38E6-44DA-B50A-02DEBD7B9D7F}" keepAlive="1" name="ModelConnection_DatosExternos_1" description="Modelo de datos" type="5" refreshedVersion="8" minRefreshableVersion="5" saveData="1">
    <dbPr connection="Data Model Connection" command="Categorias" commandType="3"/>
    <extLst>
      <ext xmlns:x15="http://schemas.microsoft.com/office/spreadsheetml/2010/11/main" uri="{DE250136-89BD-433C-8126-D09CA5730AF9}">
        <x15:connection id="" model="1"/>
      </ext>
    </extLst>
  </connection>
  <connection id="10" xr16:uid="{7561B2B6-6BF7-4F21-A3BE-A2A436AC7898}" keepAlive="1" name="ModelConnection_DatosExternos_2" description="Modelo de datos" type="5" refreshedVersion="8" minRefreshableVersion="5" saveData="1">
    <dbPr connection="Data Model Connection" command="Departamentos" commandType="3"/>
    <extLst>
      <ext xmlns:x15="http://schemas.microsoft.com/office/spreadsheetml/2010/11/main" uri="{DE250136-89BD-433C-8126-D09CA5730AF9}">
        <x15:connection id="" model="1"/>
      </ext>
    </extLst>
  </connection>
  <connection id="11" xr16:uid="{95034C04-A83F-4059-81B9-E9086AB231F1}" keepAlive="1" name="ModelConnection_DatosExternos_3" description="Modelo de datos" type="5" refreshedVersion="8" minRefreshableVersion="5" saveData="1">
    <dbPr connection="Data Model Connection" command="Empleados" commandType="3"/>
    <extLst>
      <ext xmlns:x15="http://schemas.microsoft.com/office/spreadsheetml/2010/11/main" uri="{DE250136-89BD-433C-8126-D09CA5730AF9}">
        <x15:connection id="" model="1"/>
      </ext>
    </extLst>
  </connection>
  <connection id="12" xr16:uid="{FE9C3CC6-6DD4-4EB4-B238-564BEACB8C12}" keepAlive="1" name="ModelConnection_DatosExternos_4" description="Modelo de datos" type="5" refreshedVersion="8" minRefreshableVersion="5" saveData="1">
    <dbPr connection="Data Model Connection" command="Items" commandType="3"/>
    <extLst>
      <ext xmlns:x15="http://schemas.microsoft.com/office/spreadsheetml/2010/11/main" uri="{DE250136-89BD-433C-8126-D09CA5730AF9}">
        <x15:connection id="" model="1"/>
      </ext>
    </extLst>
  </connection>
  <connection id="13" xr16:uid="{AA927C7C-04BF-4285-97F7-62EE44250E4F}" keepAlive="1" name="ModelConnection_DatosExternos_5" description="Modelo de datos" type="5" refreshedVersion="8" minRefreshableVersion="5" saveData="1">
    <dbPr connection="Data Model Connection" command="Ordenes" commandType="3"/>
    <extLst>
      <ext xmlns:x15="http://schemas.microsoft.com/office/spreadsheetml/2010/11/main" uri="{DE250136-89BD-433C-8126-D09CA5730AF9}">
        <x15:connection id="" model="1"/>
      </ext>
    </extLst>
  </connection>
  <connection id="14" xr16:uid="{9C587BF6-65D6-4760-80E9-7D343A52D1CE}" keepAlive="1" name="ModelConnection_DatosExternos_6" description="Modelo de datos" type="5" refreshedVersion="8" minRefreshableVersion="5" saveData="1">
    <dbPr connection="Data Model Connection" command="Ordenes_Items" commandType="3"/>
    <extLst>
      <ext xmlns:x15="http://schemas.microsoft.com/office/spreadsheetml/2010/11/main" uri="{DE250136-89BD-433C-8126-D09CA5730AF9}">
        <x15:connection id="" model="1"/>
      </ext>
    </extLst>
  </connection>
  <connection id="15" xr16:uid="{D0D1F14F-13F2-4F1F-AE73-55E16DE3F128}" keepAlive="1" name="ModelConnection_DatosExternos_7" description="Modelo de datos" type="5" refreshedVersion="8" minRefreshableVersion="5" saveData="1">
    <dbPr connection="Data Model Connection" command="Proveedores" commandType="3"/>
    <extLst>
      <ext xmlns:x15="http://schemas.microsoft.com/office/spreadsheetml/2010/11/main" uri="{DE250136-89BD-433C-8126-D09CA5730AF9}">
        <x15:connection id="" model="1"/>
      </ext>
    </extLst>
  </connection>
  <connection id="16" xr16:uid="{E9EBE710-6D38-4870-9934-96FE4220D443}" keepAlive="1" name="ModelConnection_DatosExternos_8" description="Modelo de datos" type="5" refreshedVersion="8" minRefreshableVersion="5" saveData="1">
    <dbPr connection="Data Model Connection" command="Roles" commandType="3"/>
    <extLst>
      <ext xmlns:x15="http://schemas.microsoft.com/office/spreadsheetml/2010/11/main" uri="{DE250136-89BD-433C-8126-D09CA5730AF9}">
        <x15:connection id="" model="1"/>
      </ext>
    </extLst>
  </connection>
  <connection id="17" xr16:uid="{CD5E1F1F-31F3-4AE6-B879-33EAC8E41BB3}" keepAlive="1" name="ThisWorkbookDataModel" description="Modelo de datos"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<sst xmlns="http://schemas.openxmlformats.org/spreadsheetml/2006/main" count="1662" uniqueCount="706">
  <si>
    <t>CategoriaID</t>
  </si>
  <si>
    <t>Nombre</t>
  </si>
  <si>
    <t>Descripcion</t>
  </si>
  <si>
    <t>C-01</t>
  </si>
  <si>
    <t>Archivar documentos</t>
  </si>
  <si>
    <t>Archivar se define como 'guardar papeles en un archivo'. La elaboración de documentos y su custodia todavía es la principal tarea de muchas oficinas. Para ello existen dos posibilidades: archivar documentos perforando el papel, o bien sin taladrarlos. Para conservar papeles perforados se usan los archivadores y las carpetas de anillas. El archivador, a diferencia de la carpeta, incluye una palanca para abrir las anillas: es una solución de archivo más eficaz y por eso se usa mucho en las oficinas. En cambio, la carpeta de anillas se prefiere, por ejemplo, como organizador escolar. Si no se quiere perforar el documento, los materiales de oficina que nos van a permitir hacerlo son aún más variados. Las carpetas con fundas de plástico protegen los documentos y nos permiten hojearlos con facilidad. Las carpetas de proyectos son idóneas para guardar planos y presentar proyectos profesionales. Los dosieres con pinza son útiles para presentar unos pocos papeles de manera directa y sencilla. En las carpetas colgantes se pueden organizar todo tipo de expedientes, estas cuelgan de las guías de un fichero metálico. Los sobres de plástico y los maletines portafolios son una buena solución para proteger y transportar los papeles del día a día.</t>
  </si>
  <si>
    <t>C-02</t>
  </si>
  <si>
    <t>Borrar trazos de lápiz</t>
  </si>
  <si>
    <t>Como se verá más adelante en el verbo «Escribir», los trazos de los lápices de grafito se pueden borrar. El material que se usa para ello es la goma de borrar, que puede ser de caucho o plástica. Las gomas de borrar Milan 430 son de caucho. Son muy blandas, útiles y económicas para borrar trazos de grafito y portaminas. Los borradores de vinilo de marcas como Staedtler (Mars Plastic), Faber-Castell o Rotring no producen apenas residuos al borrar y son idóneos para dibujo técnico. Este producto también se encuentra en versión lápiz: el portagomas. Este borrador mecánico es similar a un portaminas y contiene en su interior un cilindro de goma de borrar que se puede sustituir cuando se gasta.</t>
  </si>
  <si>
    <t>C-03</t>
  </si>
  <si>
    <t>Corregir textos escritos con bolígrafo</t>
  </si>
  <si>
    <t>A diferencia de los lápices, y a menos que sean borrables, los bolígrafos tienen tinta que no se puede eliminar del papel. Para corregir los errores en los textos escritos con estos instrumentos de escritura se usan los correctores típex. Estos pueden ser líquidos o de cinta. Hoy se usa, sobre todo, el típex de cinta porque no requiere esperar a que seque y permite corregir de manera inmediata los errores. Los correctores de oficina evolucionaron a partir de los usados en máquinas de escribir. La marca Tipp-Ex, castellanizada como típex, fue la primera en introducir un producto que permitía rectificar los errores cometidos con máquinas de escribir. Para ello se superponía una hoja de Tipp-Ex sobre el papel y se pulsaba la tecla de la máquina que corresponde con la letra que se quiere suprimir. Con el impacto de esta, el dorso del Tipp-Ex se transfería al papel dejando sobre la tinta una capa blanca que eliminaba el error.</t>
  </si>
  <si>
    <t>C-04</t>
  </si>
  <si>
    <t>Cortar papel, cartulina y plástico</t>
  </si>
  <si>
    <t>Cortar es 'dividir en dos o más partes un objeto usando un útil afilado'. Los materiales de oficina se pueden separar con tijeras, cúter, guillotinas y cizallas de rodillo. La tijera es el útil formado por dos hojas afiladas cruzadas que se articulan sobre un eje. Dichas cuchillas disponen de dos anillos en sus extremos en los que se meten los dedos. Con las tijeras de oficina se puede cortar papel, cartulina, cartón y plástico flexible. El cúter es un instrumento con forma de cuchillo que sirve para hacer incisiones en materiales blandos de oficina o productos de manualidades. Cuando se requiere, por ejemplo, eliminar un fragmento en el interior de un folio de papel respetando el perímetro no se usan las tijeras, sino el cúter. Los escalpelos de precisión son una variante de este cortador que incluyen una cuchilla ultrafilada con la que se logran cortes muy finos en papel, cartulina, corcho, goma EVA y otros materiales. Dejando de lado los materiales de mano, encontramos la guillotina, una pequeña máquina de oficina que sirve para cortar papel y fotografías en línea recta. Una variante de esta herramienta es la cizalla de cuchilla circular. Con las mejores cizallas, además de cortes rectos, también se pueden obtener efectos especiales como los bordes ondulados o en zig-zag.</t>
  </si>
  <si>
    <t>C-05</t>
  </si>
  <si>
    <t>Destruir archivos</t>
  </si>
  <si>
    <t>Toda oficina requiere deshacerse de aquellos papeles que ya no son útiles periódicamente. Puesto que estos contienen información sensible de sus clientes y proveedores, la destrucción de los documentos debe hacerse de manera que se preserve la confidencialidad de las personas. Y para ello se usan las destructoras de papel. Según el volumen de papeles que en ellas se vayan a procesar diaria o semanalmente, se pueden comprar trituradoras de archivos más o menos potentes. Estas máquinas se clasifican según el número simultáneo de hojas que pueden triturar y según el tiempo durante el que pueden operar antes de reposar para permitir que sus cuchillas se enfríen (ciclo de trabajo).</t>
  </si>
  <si>
    <t>C-06</t>
  </si>
  <si>
    <t>Encuadernar documentos</t>
  </si>
  <si>
    <t>La encuadernación de documentos sirve para presentar de manera eficaz la información a los clientes, proveedores, alumnos, etc. Para esta tarea se requiere la máquina de encuadernar y el consumible que esta use. Con las encuadernadoras térmicas y las de presión se consigue que los cuadernillos tengan el aspecto de un libro. Más económicas son las de espiral metálica o canutillo de plástico, las cuales perforan los documentos y los agrupan usando un gusanillo con anillas.</t>
  </si>
  <si>
    <t>C-07</t>
  </si>
  <si>
    <t>Escribir</t>
  </si>
  <si>
    <t>En las oficinas de antes se escribía, sobre todo, con máquina de escribir. Hoy se golpean los teclados del ordenador para transcribir la información. Sin embargo, en ambos casos se siguen usando bolígrafos, plumas estilográficas, rotuladores, marcadores, lápices y portaminas cuando se trata de escribir a mano. La estilográfica fue uno de los primeros instrumentos modernos para escribir con tinta, antes de su invención se usaban plumas de aves. Con las primeras plumas no se podía escribir más que unas pocas palabras y para ello se sumergían una y otra vez en el tintero. Después, aparecieron las plumas con depósito recargable y, más tarde, las de cartucho desechable. La llegada del bolígrafo hizo que dejásemos de escribir con estilográfica. La conveniencia de un depósito que almacenaba suficiente tinta para poder escribir durante meses, el secado rápido del trazo y el hecho de que no perdiese tinta del depósito fueron algunos de los aspectos clave por los que el uso de este instrumento de escritura terminó por imponerse. Sin embargo, no fue un proceso sencillo, los primeros prototipos de bolígrafos no funcionaban bien y perdían tinta. Hasta que no se inventó el modelo que combinaba la acción de la gravedad y la capilaridad en el mecanismo de flujo no fue realmente eficaz. Las tintas de los primeros bolígrafos (basadas en aceite) eran más espesas y pesadas. Todavía se usan. Las encontramos, por ejemplo, en el Bic Cristal. Se disfruta de una escritura más fluida si se opta por comprar un bolígrafo con tinta líquida o de gel. Cuando la punta del bolígrafo no es metálica, sino de fibra, lo llamamos rotulador. La tinta de los rotuladores puede ser permanente o no serlo y se fabrica en una gran gama de colores. En manualidades infantiles, los rotuladores escolares sirven para dibujar y colorear. También existen rotuladores con tinta pigmentada para trazar las líneas en dibujo técnico. El marcador fluorescente es una variante con punta biselada del rotulador que sirve para subrayar textos. Hasta que no se inventó una tinta fluorescente y transparente no se pudo disfrutar de estos materiales y era necesario usar bolígrafos para subrayar los renglones, o bien lápices de grafito. Entre los materiales de oficina para escribir no pueden faltar los lápices de grafito. Estos son muy diferentes a los bolígrafos: no contienen tinta y su mina es afilable. Tiene algunas ventajas frente al bolígrafo: (1) el lápiz se puede borrar, (2) no hay riesgo de derrame de tinta, (3) al no contenerla nunca se secan, (4) se pueden afilar para reducir el grosor de trazo, (5) con ellos se puede escribir en cualquier posición, al no depender de la gravedad. Según una conocida leyenda urbana, durante la carrera espacial, los americanos invirtieron una gran suma de dinero para fabricar un bolígrafo que permitiera a sus astronautas escribir en el espacio. Los rusos, enfrentados al mismo problema, decidieron usar un lápiz.</t>
  </si>
  <si>
    <t>C-08</t>
  </si>
  <si>
    <t>Explicar una idea en público</t>
  </si>
  <si>
    <t>Cuando se trata de explicar una idea a los compañeros de trabajo o de anotar un esquema que resuma las ideas que va a tratar el profesor en clase, no sirve el papel. ¿Qué usamos entonces? Las pizarras blancas para marcadores, o las verdes para tizas. Por su tamaño, la pizarra es uno de los sistemas más efectivos para la comunicación visual. Es idónea para exponer ideas en público. Y es económica: las mejores pizarras ofrecen más de 20 años de garantía y el precio de los rotuladores (o el de las tizas) es muy asequible. ¿Qué pizarra comprar? Las blancas no magnéticas son las más baratas, pero también las menos duraderas. Los modelos de chapa de acero pintada, o mejor, vitrificada, son mucho más resistentes y le brindan al ponente la posibilidad de usar imanes para que sus explicaciones sean más fructíferas. En cuanto al útil de escritura, si la pizarra es para rotulador, este ha de ser especial, hablamos del marcador de borrado en seco. En cambio, si es para tiza, habrá que tener en cuenta que hay personas que son alérgicas al polvo de tiza; las mejores tizas incorporan un aditivo antipolvo eficaz que puede reducir las molestias asociadas al polvo de tiza que se genera al borrar la pizarra.</t>
  </si>
  <si>
    <t>C-09</t>
  </si>
  <si>
    <t>Grapar papeles</t>
  </si>
  <si>
    <t>Grapar es 'unir dos o más piezas de papel usando una pieza metálica doblada por sus extremos'. Los materiales de oficina necesarios para esta tarea son las grapas y grapadoras. Las grapadoras pueden ser de bolsillo, sobremesa o tenaza. Se clasifican según la capacidad de grapado (cuántas hojas son capaces de unir) y la profundidad de entrada del papel (distancia a la que pueden situar las grapas desde el borde del documento). Para grapar grandes cantidades de folios, las grapadoras de alta capacidad son las más efectivas. También existen grapadoras eléctricas, que no requieren esfuerzo por parte del usuario y mejoran el rendimiento de la oficina.</t>
  </si>
  <si>
    <t>C-10</t>
  </si>
  <si>
    <t>Imprimir información</t>
  </si>
  <si>
    <t>En la oficina moderna ya no se escribe a máquina, en su lugar, se imprimen los documentos en impresoras. El papel más usado en estos equipos es el de formato A4 con gramaje de 80 g. El gramaje es la medida que nos indica el peso del papel en relación a su área. El papel es más grueso y consistente cuanto más pesado sea.</t>
  </si>
  <si>
    <t>C-11</t>
  </si>
  <si>
    <t>Organizar ideas en paredes</t>
  </si>
  <si>
    <t>Los cuadernos, las agendas y las notas post-it son materiales de oficina eficaces para no olvidarse de nada y organizar las tareas de la semana. Pero hay ideas que necesitan más visibilidad. Hablamos de las tareas que se han de coordinar con los compañeros de trabajo, los horarios y calendarios o la información expuesta la público. Para lo anterior, una de las soluciones más efectivas es el tablero de anuncios. Si se cuelga de la pared una pizarra de corcho y disponemos de las agujas y chinchetas adecuadas para ello, podremos tener a la vista todas aquellas ideas a las que recurrimos con frecuencia o las tareas planificadas que no debemos olvidar. Las pizarras de corcho pueden estar enmarcadas con listones de madera de pino o con aluminio. Estos últimos son más resistentes. En el precio de ella influye, además, la rigidez del tablero y el espesor del corcho. En cuanto a las chinchetas y agujas, las primeras son más cortas y con cabeza plana o redondeada; las agujas son mucho más largas pero la mayor parte de su longitud se debe a su cabeza de plástico, la cual aumenta la visibilidad de la chincheta y facilita su manipulación.</t>
  </si>
  <si>
    <t>C-12</t>
  </si>
  <si>
    <t>Perforar folios</t>
  </si>
  <si>
    <t>Como ya vimos, para archivar papeles una de las soluciones posibles consistía en perforar estos para su conservación en archivadores o carpetas de anillas. Pues bien, los folios se taladran con perforadoras de papel. Los taladros de papel contienen dos o más punzones metálicos afilados y una palanca que los empuja a través de los archivos. Como las grapadoras, se clasifican según su capacidad de perforación.</t>
  </si>
  <si>
    <t>C-13</t>
  </si>
  <si>
    <t>Pegar material de oficina</t>
  </si>
  <si>
    <t>Para pegar papel y otros materiales de oficina se usan los adhesivos y pegamentos. Estos pueden ser líquidos, sólidos o con forma de cinta. Entre los pegamentos líquidos encontramos el universal, que sirve para pegar casi todos los materiales; la cola blanca escolar se usa para pegar cartulina y papel; el adhesivo de cianoacrilato es instantáneo y pega en segundos; el adhesivo de contacto es algo diferente: se aplica a las superficies por separado y se deja secar, al juntar las piezas, estas se adhieren por contacto. El pegamento sólido de oficina más usado es el de barra. El adhesivo de barra también es imprescindible para uso escolar. Sirve para pegar papel, cartulina y cartón. Una manera más limpia y rápida de pegar ciertos materiales en la oficina es con cintas adhesivas. El celo es una película transparente con la que se pueden pegar papeles. Para usar el celo de manera eficaz se ha de ubicar en un dispensador de cinta adhesiva. Parecida al celo, pero con adhesivo por ambas caras, la cinta de doble cara es útil para montar y fijar diferentes materiales.</t>
  </si>
  <si>
    <t>C-14</t>
  </si>
  <si>
    <t>Plastificar hojas</t>
  </si>
  <si>
    <t>Cuando se necesita proteger un documento contra los líquidos y las manchas de grasa, se plastifica. Se usa para ello la plastificadora, una máquina de oficina que derrite los bordes de plástico de una funda en la que se inserta el papel. Una vez plastificado, el documento es impermeable y se puede exponer en exteriores.</t>
  </si>
  <si>
    <t>C-15</t>
  </si>
  <si>
    <t>Plegar papel o cartas</t>
  </si>
  <si>
    <t>En Europa se usa el formato de papel A4 para imprimir los documentos de oficina tales como albaranes, facturas, presupuestos y cartas a clientes. En EE.UU, por el contrario, se sigue usando el formato imperial US Letter. Se puede enviar un documento A4 por correo sin plegar usando los sobres de la serie C de la norma DIN que define los formatos de papel. Por ejemplo, el sobre que permite enviar un folio A4 sin plegarlo es el sobre DIN C4. Lo anterior es útil para enviar un fajo de documentos A4 grapados, sin embargo, cuando se trata de enviar solo una hoja, se puede reducir el tamaño del sobre plegando el A4 en tres partes, en forma de Z. En tal caso, la carta plegada se envía con un sobre de formato americano. Aquellas oficinas que semanalmente envíen cientos de cartas querrán comprar una plegadora de papel automática para simplificar esta tarea. Las plegadoras poseen una bandeja de alimentación, un dispositivo que dobla el papel y una cesta de salida en la que se almacenan las cartas plegadas.</t>
  </si>
  <si>
    <t>C-16</t>
  </si>
  <si>
    <t>Recordar ideas</t>
  </si>
  <si>
    <t>En los laboratorios de la compañía americana 3M, Spencer Silver descubrió por accidente un adhesivo de baja pegajosidad. Aunque en un primer momento no supo que hacer con él, otro hecho accidental le ayudo a sacar partido comercial a este adhesivo. Un amigo suyo que perdía continuamente los papeles que guardaba en su libro de salmos le sirvió de inspiración para fabricar las famosas notas Post-it. Que sean amarillas también fue accidental: era el papel que tenían a mano por aquel entonces. En las notas Post-it se pueden anotar todo tipo de información para evitar olvidarla: avisos telefónicos, recordatorios, números de referencia, listas de la compra...</t>
  </si>
  <si>
    <t>DepartamentoID</t>
  </si>
  <si>
    <t>D-01</t>
  </si>
  <si>
    <t>Recepción</t>
  </si>
  <si>
    <t>D-02</t>
  </si>
  <si>
    <t>Atención al Público</t>
  </si>
  <si>
    <t>D-03</t>
  </si>
  <si>
    <t>Publicidad</t>
  </si>
  <si>
    <t>D-04</t>
  </si>
  <si>
    <t>Editorial</t>
  </si>
  <si>
    <t>D-05</t>
  </si>
  <si>
    <t>Clasificados</t>
  </si>
  <si>
    <t>D-06</t>
  </si>
  <si>
    <t>Diseño</t>
  </si>
  <si>
    <t>D-07</t>
  </si>
  <si>
    <t>Infomerciales</t>
  </si>
  <si>
    <t>D-08</t>
  </si>
  <si>
    <t>Sistemas</t>
  </si>
  <si>
    <t>D-09</t>
  </si>
  <si>
    <t>Correctores</t>
  </si>
  <si>
    <t>D-10</t>
  </si>
  <si>
    <t>Paginación</t>
  </si>
  <si>
    <t>D-11</t>
  </si>
  <si>
    <t>Fotografía</t>
  </si>
  <si>
    <t>D-12</t>
  </si>
  <si>
    <t>Página Web</t>
  </si>
  <si>
    <t>D-13</t>
  </si>
  <si>
    <t>Policiales</t>
  </si>
  <si>
    <t>D-14</t>
  </si>
  <si>
    <t>Periodistas</t>
  </si>
  <si>
    <t>D-15</t>
  </si>
  <si>
    <t>Directorio</t>
  </si>
  <si>
    <t>D-16</t>
  </si>
  <si>
    <t>Administración</t>
  </si>
  <si>
    <t>D-17</t>
  </si>
  <si>
    <t>Contabilidad</t>
  </si>
  <si>
    <t>D-18</t>
  </si>
  <si>
    <t>Cuentas Corrientes</t>
  </si>
  <si>
    <t>D-19</t>
  </si>
  <si>
    <t>Personal</t>
  </si>
  <si>
    <t>D-20</t>
  </si>
  <si>
    <t>Facturación</t>
  </si>
  <si>
    <t>D-21</t>
  </si>
  <si>
    <t>Productores</t>
  </si>
  <si>
    <t>D-22</t>
  </si>
  <si>
    <t>Ventas</t>
  </si>
  <si>
    <t>D-23</t>
  </si>
  <si>
    <t>Radio</t>
  </si>
  <si>
    <t>D-24</t>
  </si>
  <si>
    <t>Streaming</t>
  </si>
  <si>
    <t>D-25</t>
  </si>
  <si>
    <t>Compras</t>
  </si>
  <si>
    <t>Legajo</t>
  </si>
  <si>
    <t>Apellido</t>
  </si>
  <si>
    <t>Usuario</t>
  </si>
  <si>
    <t>Contraseña</t>
  </si>
  <si>
    <t>RolID</t>
  </si>
  <si>
    <t>Azucena</t>
  </si>
  <si>
    <t>Barcelo</t>
  </si>
  <si>
    <t>abarcelo</t>
  </si>
  <si>
    <t>R-02</t>
  </si>
  <si>
    <t>Maria</t>
  </si>
  <si>
    <t>Balzarini</t>
  </si>
  <si>
    <t>mbalzarini</t>
  </si>
  <si>
    <t>Edgar</t>
  </si>
  <si>
    <t>Caballero</t>
  </si>
  <si>
    <t>ecaballero</t>
  </si>
  <si>
    <t>Mario</t>
  </si>
  <si>
    <t>Sagredo</t>
  </si>
  <si>
    <t>msagredo</t>
  </si>
  <si>
    <t>German</t>
  </si>
  <si>
    <t>Fernandez</t>
  </si>
  <si>
    <t>gfernandez</t>
  </si>
  <si>
    <t>Laura</t>
  </si>
  <si>
    <t>Ballatore</t>
  </si>
  <si>
    <t>lballatore</t>
  </si>
  <si>
    <t>Alfredo</t>
  </si>
  <si>
    <t>Franco</t>
  </si>
  <si>
    <t>afranco</t>
  </si>
  <si>
    <t>Hugo</t>
  </si>
  <si>
    <t>hfernandez</t>
  </si>
  <si>
    <t>Rene</t>
  </si>
  <si>
    <t>Salas</t>
  </si>
  <si>
    <t>rsalas</t>
  </si>
  <si>
    <t>Gustavo</t>
  </si>
  <si>
    <t>Toconas</t>
  </si>
  <si>
    <t>gtoconas</t>
  </si>
  <si>
    <t>Liliana</t>
  </si>
  <si>
    <t>Madrid</t>
  </si>
  <si>
    <t>lmadrid</t>
  </si>
  <si>
    <t>Sonia</t>
  </si>
  <si>
    <t>Huanuco</t>
  </si>
  <si>
    <t>shuanuco</t>
  </si>
  <si>
    <t>Daniel</t>
  </si>
  <si>
    <t>Echazu</t>
  </si>
  <si>
    <t>dechazu</t>
  </si>
  <si>
    <t>Marcela</t>
  </si>
  <si>
    <t>Navas</t>
  </si>
  <si>
    <t>mnavas</t>
  </si>
  <si>
    <t>Juan</t>
  </si>
  <si>
    <t>jfernandez</t>
  </si>
  <si>
    <t>Patricia</t>
  </si>
  <si>
    <t>Genovese</t>
  </si>
  <si>
    <t>pgenovese</t>
  </si>
  <si>
    <t>Sergio</t>
  </si>
  <si>
    <t>Velazquez</t>
  </si>
  <si>
    <t>svelazquez</t>
  </si>
  <si>
    <t>Carlos</t>
  </si>
  <si>
    <t>Catacata</t>
  </si>
  <si>
    <t>ccatacata</t>
  </si>
  <si>
    <t>Dionicio</t>
  </si>
  <si>
    <t>Alvarez</t>
  </si>
  <si>
    <t>dalvarez</t>
  </si>
  <si>
    <t>Mariscal</t>
  </si>
  <si>
    <t>mmariscal</t>
  </si>
  <si>
    <t>Elizabeth</t>
  </si>
  <si>
    <t>Alfaro</t>
  </si>
  <si>
    <t>ealfaro</t>
  </si>
  <si>
    <t>Montero</t>
  </si>
  <si>
    <t>mmontero</t>
  </si>
  <si>
    <t>Jacqueline</t>
  </si>
  <si>
    <t>Mendez</t>
  </si>
  <si>
    <t>jmendez</t>
  </si>
  <si>
    <t>Mariana</t>
  </si>
  <si>
    <t>Mamani</t>
  </si>
  <si>
    <t>mmamani</t>
  </si>
  <si>
    <t>Augusto</t>
  </si>
  <si>
    <t>Scheurer</t>
  </si>
  <si>
    <t>ascheurer</t>
  </si>
  <si>
    <t>Claudio</t>
  </si>
  <si>
    <t>Igarzabal</t>
  </si>
  <si>
    <t>cigarzabal</t>
  </si>
  <si>
    <t>Diego</t>
  </si>
  <si>
    <t>Reimundin</t>
  </si>
  <si>
    <t>dreimundin</t>
  </si>
  <si>
    <t>Roberto</t>
  </si>
  <si>
    <t>Amador</t>
  </si>
  <si>
    <t>ramador</t>
  </si>
  <si>
    <t>Lidia</t>
  </si>
  <si>
    <t>Sueldo</t>
  </si>
  <si>
    <t>lsueldo</t>
  </si>
  <si>
    <t>Rosana</t>
  </si>
  <si>
    <t>Herrera</t>
  </si>
  <si>
    <t>rherrera</t>
  </si>
  <si>
    <t>Jorge</t>
  </si>
  <si>
    <t>Albarracin</t>
  </si>
  <si>
    <t>jalbarracin</t>
  </si>
  <si>
    <t>Dante</t>
  </si>
  <si>
    <t>Dominguez</t>
  </si>
  <si>
    <t>ddominguez</t>
  </si>
  <si>
    <t>Dario</t>
  </si>
  <si>
    <t>Bonutto</t>
  </si>
  <si>
    <t>dbonutto</t>
  </si>
  <si>
    <t>Girotti</t>
  </si>
  <si>
    <t>fgirotti</t>
  </si>
  <si>
    <t>Fernando</t>
  </si>
  <si>
    <t>Chavez</t>
  </si>
  <si>
    <t>fchavez</t>
  </si>
  <si>
    <t>Manuel</t>
  </si>
  <si>
    <t>mcaballero</t>
  </si>
  <si>
    <t>Cid</t>
  </si>
  <si>
    <t>mcid</t>
  </si>
  <si>
    <t>Carmen</t>
  </si>
  <si>
    <t>camador</t>
  </si>
  <si>
    <t>Ignacio</t>
  </si>
  <si>
    <t>iigarzabal</t>
  </si>
  <si>
    <t>Edith</t>
  </si>
  <si>
    <t>Cruz</t>
  </si>
  <si>
    <t>ecruz</t>
  </si>
  <si>
    <t>Luis</t>
  </si>
  <si>
    <t>lherrera</t>
  </si>
  <si>
    <t>Rodrigo</t>
  </si>
  <si>
    <t>ralvarez</t>
  </si>
  <si>
    <t>Ferraro</t>
  </si>
  <si>
    <t>cferraro</t>
  </si>
  <si>
    <t>Francisco</t>
  </si>
  <si>
    <t>Palacios</t>
  </si>
  <si>
    <t>fpalacios</t>
  </si>
  <si>
    <t>Pablo</t>
  </si>
  <si>
    <t>Claros</t>
  </si>
  <si>
    <t>pclaros</t>
  </si>
  <si>
    <t>Ana</t>
  </si>
  <si>
    <t>Aramayo</t>
  </si>
  <si>
    <t>aaramayo</t>
  </si>
  <si>
    <t>Napoleon</t>
  </si>
  <si>
    <t>Diaz</t>
  </si>
  <si>
    <t>ndiaz</t>
  </si>
  <si>
    <t>Manzara</t>
  </si>
  <si>
    <t>lmanzara</t>
  </si>
  <si>
    <t>cfranco</t>
  </si>
  <si>
    <t>Ricardo</t>
  </si>
  <si>
    <t>Balceda</t>
  </si>
  <si>
    <t>rbalceda</t>
  </si>
  <si>
    <t>Mir</t>
  </si>
  <si>
    <t>jmir</t>
  </si>
  <si>
    <t>Victor</t>
  </si>
  <si>
    <t>Azize</t>
  </si>
  <si>
    <t>vazize</t>
  </si>
  <si>
    <t>Valeria</t>
  </si>
  <si>
    <t>Gaya</t>
  </si>
  <si>
    <t>vgaya</t>
  </si>
  <si>
    <t>Miguel</t>
  </si>
  <si>
    <t>Montenegro</t>
  </si>
  <si>
    <t>mmontenegro</t>
  </si>
  <si>
    <t>Mayra</t>
  </si>
  <si>
    <t>Cardozo</t>
  </si>
  <si>
    <t>mcardozo</t>
  </si>
  <si>
    <t>Silvia</t>
  </si>
  <si>
    <t>sherrera</t>
  </si>
  <si>
    <t>Lamas</t>
  </si>
  <si>
    <t>llamas</t>
  </si>
  <si>
    <t>Haquim</t>
  </si>
  <si>
    <t>mhaquim</t>
  </si>
  <si>
    <t>Silvio</t>
  </si>
  <si>
    <t>Guanuco</t>
  </si>
  <si>
    <t>sguanuco</t>
  </si>
  <si>
    <t>Nestor</t>
  </si>
  <si>
    <t>Paredes</t>
  </si>
  <si>
    <t>nparedes</t>
  </si>
  <si>
    <t>Tolaba</t>
  </si>
  <si>
    <t>ltolaba</t>
  </si>
  <si>
    <t>Halle</t>
  </si>
  <si>
    <t>mhalle</t>
  </si>
  <si>
    <t>Saenz</t>
  </si>
  <si>
    <t>jsaenz</t>
  </si>
  <si>
    <t>Galian</t>
  </si>
  <si>
    <t>mgalian</t>
  </si>
  <si>
    <t>Oscar</t>
  </si>
  <si>
    <t>Aisama</t>
  </si>
  <si>
    <t>oaisama</t>
  </si>
  <si>
    <t>Carolina</t>
  </si>
  <si>
    <t>Segovia</t>
  </si>
  <si>
    <t>csegovia</t>
  </si>
  <si>
    <t>Juliana</t>
  </si>
  <si>
    <t>Juarez</t>
  </si>
  <si>
    <t>jjuarez</t>
  </si>
  <si>
    <t>Quispe</t>
  </si>
  <si>
    <t>cquispe</t>
  </si>
  <si>
    <t>squispe</t>
  </si>
  <si>
    <t>Cesar</t>
  </si>
  <si>
    <t>Martinez</t>
  </si>
  <si>
    <t>cmartinez</t>
  </si>
  <si>
    <t>malvarez</t>
  </si>
  <si>
    <t>Ale</t>
  </si>
  <si>
    <t>jale</t>
  </si>
  <si>
    <t>Tezanos</t>
  </si>
  <si>
    <t>rtezanos</t>
  </si>
  <si>
    <t>Sandra</t>
  </si>
  <si>
    <t>Torrico</t>
  </si>
  <si>
    <t>storrico</t>
  </si>
  <si>
    <t>Daiana</t>
  </si>
  <si>
    <t>Tejerina</t>
  </si>
  <si>
    <t>dtejerina</t>
  </si>
  <si>
    <t>Perea</t>
  </si>
  <si>
    <t>lperea</t>
  </si>
  <si>
    <t>Fabian</t>
  </si>
  <si>
    <t>falvarez</t>
  </si>
  <si>
    <t>Enrique</t>
  </si>
  <si>
    <t>Alzogaray</t>
  </si>
  <si>
    <t>ealzogaray</t>
  </si>
  <si>
    <t>Blanca</t>
  </si>
  <si>
    <t>Marconiz</t>
  </si>
  <si>
    <t>bmarconiz</t>
  </si>
  <si>
    <t>Erica</t>
  </si>
  <si>
    <t>Cari</t>
  </si>
  <si>
    <t>ecari</t>
  </si>
  <si>
    <t>Paula</t>
  </si>
  <si>
    <t>Alanoca</t>
  </si>
  <si>
    <t>palanoca</t>
  </si>
  <si>
    <t>Cristian</t>
  </si>
  <si>
    <t>caisama</t>
  </si>
  <si>
    <t>Cecilia</t>
  </si>
  <si>
    <t>Bianco</t>
  </si>
  <si>
    <t>cbianco</t>
  </si>
  <si>
    <t>Virginia</t>
  </si>
  <si>
    <t>Quinteros</t>
  </si>
  <si>
    <t>vquinteros</t>
  </si>
  <si>
    <t>odominguez</t>
  </si>
  <si>
    <t>Ivana</t>
  </si>
  <si>
    <t>ijuarez</t>
  </si>
  <si>
    <t>Severich</t>
  </si>
  <si>
    <t>aseverich</t>
  </si>
  <si>
    <t>Paola</t>
  </si>
  <si>
    <t>Krogulec</t>
  </si>
  <si>
    <t>pkrogulec</t>
  </si>
  <si>
    <t>Krasnobroda</t>
  </si>
  <si>
    <t>hkrasnobroda</t>
  </si>
  <si>
    <t>Caraballo</t>
  </si>
  <si>
    <t>lcaraballo</t>
  </si>
  <si>
    <t>Eduardo</t>
  </si>
  <si>
    <t>Ochoa</t>
  </si>
  <si>
    <t>eochoa</t>
  </si>
  <si>
    <t>Lucas</t>
  </si>
  <si>
    <t>Delgado</t>
  </si>
  <si>
    <t>ldelgado</t>
  </si>
  <si>
    <t>Amelia</t>
  </si>
  <si>
    <t>Gutierrez</t>
  </si>
  <si>
    <t>agutierrez</t>
  </si>
  <si>
    <t>Mauro</t>
  </si>
  <si>
    <t>Rodriguez</t>
  </si>
  <si>
    <t>mrodriguez</t>
  </si>
  <si>
    <t>Cajal</t>
  </si>
  <si>
    <t>gcajal</t>
  </si>
  <si>
    <t>Silvana</t>
  </si>
  <si>
    <t>sfranco</t>
  </si>
  <si>
    <t>Duran</t>
  </si>
  <si>
    <t>mduran</t>
  </si>
  <si>
    <t>Guillermo</t>
  </si>
  <si>
    <t>Saavedra</t>
  </si>
  <si>
    <t>gsaavedra</t>
  </si>
  <si>
    <t>Ramirez</t>
  </si>
  <si>
    <t>cramirez</t>
  </si>
  <si>
    <t>Rojas</t>
  </si>
  <si>
    <t>jrojas</t>
  </si>
  <si>
    <t>Natalia</t>
  </si>
  <si>
    <t>Taborda</t>
  </si>
  <si>
    <t>ntaborda</t>
  </si>
  <si>
    <t>Ruben</t>
  </si>
  <si>
    <t>Rivarola</t>
  </si>
  <si>
    <t>rrivarola</t>
  </si>
  <si>
    <t>Dubin</t>
  </si>
  <si>
    <t>rdubin</t>
  </si>
  <si>
    <t>Nora</t>
  </si>
  <si>
    <t>Ruiz</t>
  </si>
  <si>
    <t>nruiz</t>
  </si>
  <si>
    <t>dsalas</t>
  </si>
  <si>
    <t>Gerardo</t>
  </si>
  <si>
    <t>Tordoya</t>
  </si>
  <si>
    <t>gtordoya</t>
  </si>
  <si>
    <t>R-01</t>
  </si>
  <si>
    <t>Alderete</t>
  </si>
  <si>
    <t>calderete</t>
  </si>
  <si>
    <t>R-03</t>
  </si>
  <si>
    <t>amamani</t>
  </si>
  <si>
    <t>María</t>
  </si>
  <si>
    <t>Garzon</t>
  </si>
  <si>
    <t>mgarzon</t>
  </si>
  <si>
    <t>valfaro</t>
  </si>
  <si>
    <t>Sebastian</t>
  </si>
  <si>
    <t>Castro</t>
  </si>
  <si>
    <t>scastro</t>
  </si>
  <si>
    <t>smendez</t>
  </si>
  <si>
    <t>Anahí</t>
  </si>
  <si>
    <t>Fadell</t>
  </si>
  <si>
    <t>afadell</t>
  </si>
  <si>
    <t>Pamela</t>
  </si>
  <si>
    <t>ptolaba</t>
  </si>
  <si>
    <t>Subiaurre</t>
  </si>
  <si>
    <t>psubiaurre</t>
  </si>
  <si>
    <t>Norma</t>
  </si>
  <si>
    <t>Batallanos</t>
  </si>
  <si>
    <t>nbatallanos</t>
  </si>
  <si>
    <t>Asurduy</t>
  </si>
  <si>
    <t>sasurduy</t>
  </si>
  <si>
    <t>Vedia</t>
  </si>
  <si>
    <t>gvedia</t>
  </si>
  <si>
    <t>Sanchez</t>
  </si>
  <si>
    <t>lsanchez</t>
  </si>
  <si>
    <t>Calisaya</t>
  </si>
  <si>
    <t>ecalisaya</t>
  </si>
  <si>
    <t>Alvaro</t>
  </si>
  <si>
    <t>Tejeda</t>
  </si>
  <si>
    <t>atejeda</t>
  </si>
  <si>
    <t>Copas</t>
  </si>
  <si>
    <t>scopas</t>
  </si>
  <si>
    <t>Salazar</t>
  </si>
  <si>
    <t>msalazar</t>
  </si>
  <si>
    <t>Reque</t>
  </si>
  <si>
    <t>creque</t>
  </si>
  <si>
    <t>Corbacho</t>
  </si>
  <si>
    <t>fcorbacho</t>
  </si>
  <si>
    <t>Abigail</t>
  </si>
  <si>
    <t>Teran</t>
  </si>
  <si>
    <t>ateran</t>
  </si>
  <si>
    <t>Suarez</t>
  </si>
  <si>
    <t>dsuarez</t>
  </si>
  <si>
    <t>Julio</t>
  </si>
  <si>
    <t>Richa</t>
  </si>
  <si>
    <t>jricha</t>
  </si>
  <si>
    <t>Marcelo</t>
  </si>
  <si>
    <t>Betinotti</t>
  </si>
  <si>
    <t>mbetinotti</t>
  </si>
  <si>
    <t>Achaval</t>
  </si>
  <si>
    <t>jachaval</t>
  </si>
  <si>
    <t>Andrea</t>
  </si>
  <si>
    <t>Aparicio</t>
  </si>
  <si>
    <t>aaparicio</t>
  </si>
  <si>
    <t>R-04</t>
  </si>
  <si>
    <t>ItemID</t>
  </si>
  <si>
    <t>PrecioUnitario</t>
  </si>
  <si>
    <t>ProveedorID</t>
  </si>
  <si>
    <t>Archivadores de cartón</t>
  </si>
  <si>
    <t>P-01</t>
  </si>
  <si>
    <t>Archivadores de plástico</t>
  </si>
  <si>
    <t>Archivadores ecológicos</t>
  </si>
  <si>
    <t>Cajetines para archivadores</t>
  </si>
  <si>
    <t>Complementos para archivadores</t>
  </si>
  <si>
    <t>Separadores de pestañas</t>
  </si>
  <si>
    <t>Carpetas de cartón marrón de dos anillas</t>
  </si>
  <si>
    <t>Carpetas de cartón marrón cuero de cuatro anillas</t>
  </si>
  <si>
    <t>Carpetas de colores Exacompta con 2 anillas</t>
  </si>
  <si>
    <t>Carpetas Exacompta polipropileno 4 anillas</t>
  </si>
  <si>
    <t>Carpeta de 4 anillas redondas de 25 mm en tamaño cuarto de colores surtidos</t>
  </si>
  <si>
    <t>Carpetas de dos anillas formato Din A4</t>
  </si>
  <si>
    <t>Carpetas folio 2 anillas con lomo liso</t>
  </si>
  <si>
    <t>Carpetas con 2 anillas pequeñas de 15 mm</t>
  </si>
  <si>
    <t>Carpetas de dos anillas folio con ollao y compresor</t>
  </si>
  <si>
    <t>Carpetas de cuatro anillas formato Folio</t>
  </si>
  <si>
    <t>Carpeta de dos anillas mixtas de 25 mm Din A4 transparente</t>
  </si>
  <si>
    <t>Carpetas con tarjetero de 4 anillas</t>
  </si>
  <si>
    <t>Carpetas A4 PVC, cuatro anillas mixtas</t>
  </si>
  <si>
    <t>Carpeta roja A4 de dos anillas de 25 mm con bolsa, tarjetero y ribete negro</t>
  </si>
  <si>
    <t>Carpetas A5, dos o cuatro anillas</t>
  </si>
  <si>
    <t>Carpetas Folio, cuatro anillas redondas</t>
  </si>
  <si>
    <t>Carpeta para papel continuo Elba de 10 pulgadas (250 mm)</t>
  </si>
  <si>
    <t>Carpetas con fundas de plástico fijas o móviles</t>
  </si>
  <si>
    <t>Carpetas de proyectos</t>
  </si>
  <si>
    <t>Carpetas colgantes</t>
  </si>
  <si>
    <t>Sobres de plástico con cierre de cremallera, velcro o broche</t>
  </si>
  <si>
    <t>Maletines clasificadores portadocumentos</t>
  </si>
  <si>
    <t>Milan 445, goma de borrar blanda</t>
  </si>
  <si>
    <t>Tipo miga de pan</t>
  </si>
  <si>
    <t>Milan 430, goma de borrar suave, miga de pan</t>
  </si>
  <si>
    <t>Muy blanda. Verde, blanca o rosa</t>
  </si>
  <si>
    <t>Milan Nata 624, goma de borrar compacta</t>
  </si>
  <si>
    <t>Con celofán protector de color rosa</t>
  </si>
  <si>
    <t>Milan 420, goma de borrar</t>
  </si>
  <si>
    <t>Gomas de borrar escolares para lápiz</t>
  </si>
  <si>
    <t>Goma para borrar lápiz Liderpapel 40x20x12 mm</t>
  </si>
  <si>
    <t>Faber-Castell, goma de borrar sin PVC</t>
  </si>
  <si>
    <t>Milan Nata 612, goma de borrar con bisel</t>
  </si>
  <si>
    <t>Staedtler Noris 526 B30, goma de borrar rasoplast</t>
  </si>
  <si>
    <t>Staedtler Rasoplast, borrador compacto para dibujo</t>
  </si>
  <si>
    <t>La versión dura de Mars Plastic</t>
  </si>
  <si>
    <t>Staedtler Mars Plastic 526 50, goma de borrar técnica</t>
  </si>
  <si>
    <t>Para uso escolar y dibujo técnico</t>
  </si>
  <si>
    <t>Faber-Castell Perfection 7058, lápiz borrador</t>
  </si>
  <si>
    <t>Para borrar tinta china. Con pincel integrado</t>
  </si>
  <si>
    <t>Goma Maped Duo para grafito y bolígrafo borrable</t>
  </si>
  <si>
    <t>Milan 403, goma de borrar gigante</t>
  </si>
  <si>
    <t>Portagomas Staedtler Mars plastic</t>
  </si>
  <si>
    <t>Portagomas retráctil para dibujo técnico</t>
  </si>
  <si>
    <t>Portagomas Tombow para goma rectangular 2.5 × 5 mm</t>
  </si>
  <si>
    <t>Portagomas Tombow para goma cilíndrica de 2.3 mm</t>
  </si>
  <si>
    <t>Recambio portagomas Staedtler Mars</t>
  </si>
  <si>
    <t>Bolsa de 10 gomas de repuesto</t>
  </si>
  <si>
    <t>Maped, caja 18 gomas de borrar para carboncillo</t>
  </si>
  <si>
    <t>Gomas de borrar</t>
  </si>
  <si>
    <t>Tijeras de oficina</t>
  </si>
  <si>
    <t>Cúter y bisturí de precisión</t>
  </si>
  <si>
    <t>Guillotinas para cortar fotos, papel y cartulina</t>
  </si>
  <si>
    <t>Cizallas de papel</t>
  </si>
  <si>
    <t>Corte en tiras 6 mm. Seguridad P1</t>
  </si>
  <si>
    <t>Rexel Alpha, destructora 5 h., 10 l</t>
  </si>
  <si>
    <t>Para uso personal. 5 hojas. 10 litros</t>
  </si>
  <si>
    <t>Q6CC2, destructora corte en partículas</t>
  </si>
  <si>
    <t>Destructora personal 6 hojas / 11 litros</t>
  </si>
  <si>
    <t>Fellowes 36C, destructora de papel</t>
  </si>
  <si>
    <t>Ciclo de trabajo de 2 minutos</t>
  </si>
  <si>
    <t>HSM Shredstar x5, destructora compacta, 18 l</t>
  </si>
  <si>
    <t>Silenciosa, ideal para el hogar y pequeñas oficinas</t>
  </si>
  <si>
    <t>KF17972, destructora 8 h. y 15 l</t>
  </si>
  <si>
    <t>Destructora económica para uso personal</t>
  </si>
  <si>
    <t>Rexel Prostyle+5, destructora 5 h. y 7.5 l</t>
  </si>
  <si>
    <t>Tritura hasta 5 folios. Papelera de 7.5 litros</t>
  </si>
  <si>
    <t>KF17974, destructora hasta 10 h.</t>
  </si>
  <si>
    <t>Papelera con ventana de nivel</t>
  </si>
  <si>
    <t>Rexel Duo, destructora grafito 10 h.</t>
  </si>
  <si>
    <t>Trituradora silenciosa perfecta para casa</t>
  </si>
  <si>
    <t>HSM Shredstar x10, trituradora de 20 l</t>
  </si>
  <si>
    <t>Destruye hasta 10 hojas. 20 litros de capacidad</t>
  </si>
  <si>
    <t>HSM Shredstar x8, destructora 8 h.</t>
  </si>
  <si>
    <t>8 hojas, partículas 4.5x30 mm, 18 litros</t>
  </si>
  <si>
    <t>Fellowes 53C, destructora de papel 10 h.</t>
  </si>
  <si>
    <t>La trituradora ideal para particulares</t>
  </si>
  <si>
    <t>Destructora Q-Connect KF15551, 12 hojas</t>
  </si>
  <si>
    <t>Con ranura independiente para CD</t>
  </si>
  <si>
    <t>Trituradora de papel KF15547 hasta 8h</t>
  </si>
  <si>
    <t>Destructora Rexel Prostyle+ 12</t>
  </si>
  <si>
    <t>Destrucción simultánea de 12 hojas</t>
  </si>
  <si>
    <t>Destructora antiatascos de 12 h</t>
  </si>
  <si>
    <t>Papelera de 14 litros, con ruedas</t>
  </si>
  <si>
    <t>HSM Shredstar x13, trituradora 13 h.</t>
  </si>
  <si>
    <t>Hasta 13 hojas y 23 litros de papelera. Din P-4</t>
  </si>
  <si>
    <t>HSM Shredstar X15, destructora 15 h.</t>
  </si>
  <si>
    <t>Alto rendimiento. 15 hojas. Partícula 4x37 mm</t>
  </si>
  <si>
    <t>Fellowes PS-79CI, destructora 14 h.</t>
  </si>
  <si>
    <t>Fellowes 92CS, destructora 18 h.</t>
  </si>
  <si>
    <t>18 Hojas. Partículas de 4x38 mm</t>
  </si>
  <si>
    <t>Destructora potente para uso intensivo, hasta 20 h, 26 litros</t>
  </si>
  <si>
    <t>Fellowes 99ci</t>
  </si>
  <si>
    <t>Con tecnología antiatascos 100% efectiva</t>
  </si>
  <si>
    <t>Fellowes 1050HS, destructora alta seguridad, 4 h.</t>
  </si>
  <si>
    <t>Destruye un A4 en 15.000 micropartículas</t>
  </si>
  <si>
    <t>Fellowes 3250mc</t>
  </si>
  <si>
    <t>Fellowes 425ci</t>
  </si>
  <si>
    <t>Aceite lubricante para destructoras 350 ml</t>
  </si>
  <si>
    <t>Para el mantenimiento de las cuchillas de corte</t>
  </si>
  <si>
    <t>Hojas lubricantes para destructoras</t>
  </si>
  <si>
    <t>50 Bolsas para destructoras 94 litros</t>
  </si>
  <si>
    <t>Para destructoras Fellowes</t>
  </si>
  <si>
    <t>Encuadernadora multifunción Fellowes Lyra</t>
  </si>
  <si>
    <t>Grapa, perfora y encuaderna</t>
  </si>
  <si>
    <t>Alicate para encuadernar con espiral</t>
  </si>
  <si>
    <t>Para cortar y doblar el extremo de la espiral</t>
  </si>
  <si>
    <t>Fellowes Star+ 150</t>
  </si>
  <si>
    <t>Encuaderna hasta 150 hojas con canutillo plástico</t>
  </si>
  <si>
    <t>Fellowes Metal 25 — Encuadernadora espiral</t>
  </si>
  <si>
    <t>Encuadernadora espiral Q-Connect 450 hojas</t>
  </si>
  <si>
    <t>Capacidad perforación de 10 hojas</t>
  </si>
  <si>
    <t>Fellowes Metal 50, encuadernadora espiral metálica</t>
  </si>
  <si>
    <t>Regulación margen. 12 hojas. Cuadernos hasta 450h</t>
  </si>
  <si>
    <t>Fellowes Pulsar+ 300, encuadernadora de canutillo</t>
  </si>
  <si>
    <t>Encuaderna hasta 300 hojas A4 de 80 gr.</t>
  </si>
  <si>
    <t>Yosan, Encuadernadora de espiral, 450 hojas</t>
  </si>
  <si>
    <t>Máquina de encuadernar de alta capacidad</t>
  </si>
  <si>
    <t>Fellowes metal 50R — Encuadernadora espiral con insertador</t>
  </si>
  <si>
    <t>Encuadernadora Wire Fellowes Quasar</t>
  </si>
  <si>
    <t>Para canutillos Wire y 130 hojas A4</t>
  </si>
  <si>
    <t>GBC C200E, encuadernadora eléctrica</t>
  </si>
  <si>
    <t>Fellowes Metal 100 para espiral metálica</t>
  </si>
  <si>
    <t>Perfora hasta 20 hojas y encuaderna 450</t>
  </si>
  <si>
    <t>GBC Coilbind P59 — Encuadernadora de espiral</t>
  </si>
  <si>
    <t>Leitz Impressbind 280, encuadernadora de presión</t>
  </si>
  <si>
    <t>Encuadernadora presión channel</t>
  </si>
  <si>
    <t>Yosan P164, encuadernadora eléctrica</t>
  </si>
  <si>
    <t>Con pedal. Alto rendimiento. Manos libres</t>
  </si>
  <si>
    <t>Fellowes E200R, encuadernadora eléctrica</t>
  </si>
  <si>
    <t>Máquina de encuadernar con pedal automático</t>
  </si>
  <si>
    <t>Plumas estilográficas</t>
  </si>
  <si>
    <t>Bolígrafos baratos</t>
  </si>
  <si>
    <t>Bolígrafos Bic</t>
  </si>
  <si>
    <t>Bolígrafos borrables</t>
  </si>
  <si>
    <t>Bolígrafos con base</t>
  </si>
  <si>
    <t>Bolígrafos Paper Mate</t>
  </si>
  <si>
    <t>Bolígrafos Pentel</t>
  </si>
  <si>
    <t>Bolígrafos Pilot</t>
  </si>
  <si>
    <t>Bolígrafos Stabilo</t>
  </si>
  <si>
    <t>Bolígrafos uni-ball</t>
  </si>
  <si>
    <t>Recambios para bolígrafos</t>
  </si>
  <si>
    <t>Bolígrafo BIC Cristal</t>
  </si>
  <si>
    <t>Marcadores fluorescentes</t>
  </si>
  <si>
    <t>Rotuladores calibrados</t>
  </si>
  <si>
    <t>Rotuladores de billetes</t>
  </si>
  <si>
    <t>Rotuladores Edding</t>
  </si>
  <si>
    <t>Rotuladores especiales</t>
  </si>
  <si>
    <t>Rotuladores flipchart</t>
  </si>
  <si>
    <t>Rotuladores para pizarras</t>
  </si>
  <si>
    <t>Rotuladores permanentes</t>
  </si>
  <si>
    <t>Rotuladores pizarra vidrio</t>
  </si>
  <si>
    <t>Rotuladores punta dura</t>
  </si>
  <si>
    <t>Rotuladores Q-Connect</t>
  </si>
  <si>
    <t>Rotuladores Stabilo</t>
  </si>
  <si>
    <t>Rotuladores Staedtler</t>
  </si>
  <si>
    <t>Lápices de grafito</t>
  </si>
  <si>
    <t>Pizarras blancas</t>
  </si>
  <si>
    <t>Pizarras para tiza</t>
  </si>
  <si>
    <t>Rotuladores borrables en seco para pizarras</t>
  </si>
  <si>
    <t>Clavadoras</t>
  </si>
  <si>
    <t>Grapadoras de bolsillo</t>
  </si>
  <si>
    <t>Grapadoras de brazo largo</t>
  </si>
  <si>
    <t>Grapadoras de escritorio</t>
  </si>
  <si>
    <t>Grapadoras de gruesos</t>
  </si>
  <si>
    <t>Grapadoras de tenaza</t>
  </si>
  <si>
    <t>Grapadoras El Casco</t>
  </si>
  <si>
    <t>Grapadoras eléctricas</t>
  </si>
  <si>
    <t>Impresora térmica Safescan TP-230</t>
  </si>
  <si>
    <t>Competente impresora térmica de alta velocidad (60 mm/s) conectable a las contadoras de dinero Safescan para imprimir completos reportes que detallan la suma total de dinero contado y un balance individual de cada denominación.</t>
  </si>
  <si>
    <t>Pizarras y tableros de anuncios de corcho</t>
  </si>
  <si>
    <t>Chinchetas cortas de latón o acero</t>
  </si>
  <si>
    <t>Agujas de señalización para mapas y planos</t>
  </si>
  <si>
    <t>Perforadora de papel para 10 hojas</t>
  </si>
  <si>
    <t>La más barata</t>
  </si>
  <si>
    <t>Perforador de papel barato 20 hojas</t>
  </si>
  <si>
    <t>Colores: azul, rojo o negro</t>
  </si>
  <si>
    <t>Taladro con regleta deslizante para 27 hojas</t>
  </si>
  <si>
    <t>Perforadora negra con abertura de 2.7 mm</t>
  </si>
  <si>
    <t>Perforadora con base y empuñadura antideslizantes</t>
  </si>
  <si>
    <t>Taladra 20 o 30 hojas (según modelo)</t>
  </si>
  <si>
    <t>Taladradora Petrus 52 Retro</t>
  </si>
  <si>
    <t>Para dar un toque vintage a la oficina</t>
  </si>
  <si>
    <t>Taladrado de papel Petrus 52</t>
  </si>
  <si>
    <t>La Petrus 52 en su versión clásica</t>
  </si>
  <si>
    <t>Perforadora metalizada Petrus 52 WoW</t>
  </si>
  <si>
    <t>El taladro original de Petrus, metalizado</t>
  </si>
  <si>
    <t>Perforadora de papel Maped Essentials Metal E4001</t>
  </si>
  <si>
    <t>Una de las 4-taladros más baratas</t>
  </si>
  <si>
    <t>Perforadora económica de papel de 4 taladros</t>
  </si>
  <si>
    <t>Taladro económico de 4 agujeros</t>
  </si>
  <si>
    <t>Taladro Maped Essentials para 45 hojas</t>
  </si>
  <si>
    <t>Con base antideslizante</t>
  </si>
  <si>
    <t>Petrus 62 Wow en cuatro colores metalizados</t>
  </si>
  <si>
    <t>Grapa 10 hojas más que la Petrus 52</t>
  </si>
  <si>
    <t>Taladradora de papel Petrus 65</t>
  </si>
  <si>
    <t>La versión actual de la mítica Petrus</t>
  </si>
  <si>
    <t>Taladradora Petrus 95 Negro</t>
  </si>
  <si>
    <t>Punzones ultrafilados, para 40 hojas</t>
  </si>
  <si>
    <t>Perforadora de papel Maped Easy 65 h</t>
  </si>
  <si>
    <t>Ergonómica, perfora sin apenas esfuerzo</t>
  </si>
  <si>
    <t>Taladradora de oficina Q-Connect KF01237</t>
  </si>
  <si>
    <t>Perfora hasta 65 hojas</t>
  </si>
  <si>
    <t>Taladro Novus B270 para 70 h</t>
  </si>
  <si>
    <t>Taladro profesional de oficina de magnesio</t>
  </si>
  <si>
    <t>Taladradora Rapid HDC65</t>
  </si>
  <si>
    <t>Gris y naranja. Perfora hasta 65 hojas</t>
  </si>
  <si>
    <t>Perforadora de gran capacidad KF18766</t>
  </si>
  <si>
    <t>Capacidad de perforación de hasta 100 hojas</t>
  </si>
  <si>
    <t>Perforadora 4 punzones Petrus 505</t>
  </si>
  <si>
    <t>Perforador de 4 agujeros de alta eficacia</t>
  </si>
  <si>
    <t>Taladradora Novus B2200 para 200 h</t>
  </si>
  <si>
    <t>Una de las mejores en su categoría</t>
  </si>
  <si>
    <t>Taladro con punzones móviles Petrus 514</t>
  </si>
  <si>
    <t>Con distancia regulable entre sus punzones</t>
  </si>
  <si>
    <t>Perforadora Maped Expert 150 alta capacidad</t>
  </si>
  <si>
    <t>Perfora sin esfuerzo hasta 15 mm de grosor (~150 h)</t>
  </si>
  <si>
    <t>Pegamento de barra</t>
  </si>
  <si>
    <t>Rollos de celo</t>
  </si>
  <si>
    <t>Dispensadores de celo</t>
  </si>
  <si>
    <t>Plastificadora A4 de 2 rodillos</t>
  </si>
  <si>
    <t>Ideal para uso doméstico. Muy barata</t>
  </si>
  <si>
    <t>Rollo para plastificadora Foton de 125 µ</t>
  </si>
  <si>
    <t>Rollo para plastificadora Foton de 75 µ</t>
  </si>
  <si>
    <t>Plastificadora de 75-125 micras A3</t>
  </si>
  <si>
    <t>Plastificadora muy económica para Din A3</t>
  </si>
  <si>
    <t>Plastificadora Fellowes Pixel A4</t>
  </si>
  <si>
    <t>Para fundas de 80 y 125 micras</t>
  </si>
  <si>
    <t>Plastificadora frío y caliente de 4 rodillos</t>
  </si>
  <si>
    <t>Plastificadora A3 Fellowes Pixel</t>
  </si>
  <si>
    <t>Tiempo de calentamiento 3 minutos</t>
  </si>
  <si>
    <t>GBC Fusion 3000L A3</t>
  </si>
  <si>
    <t>Para documentos de hasta 297x420 mm</t>
  </si>
  <si>
    <t>Plastificadora Fellowes Neptune A3</t>
  </si>
  <si>
    <t>Plastificadora Fellowes Venus 2 A3</t>
  </si>
  <si>
    <t>Plastificadora automática GBC Foton 30</t>
  </si>
  <si>
    <t>Plegadora de papel eléctrica Martin Yale 7200</t>
  </si>
  <si>
    <t>Plegadora de papel para formatos A4 y A5.</t>
  </si>
  <si>
    <t>Marcapáginas adhesivos</t>
  </si>
  <si>
    <t>Notas adhesivas baratas</t>
  </si>
  <si>
    <t>Notas Post-It</t>
  </si>
  <si>
    <t>OrdenID</t>
  </si>
  <si>
    <t>Fecha</t>
  </si>
  <si>
    <t>Estado</t>
  </si>
  <si>
    <t>Id</t>
  </si>
  <si>
    <t>Cantidad</t>
  </si>
  <si>
    <t>Boreal Suministros S.L.</t>
  </si>
  <si>
    <t>Administrador de Sistemas</t>
  </si>
  <si>
    <t>Empleado de Departamento</t>
  </si>
  <si>
    <t>Jefe de Departamento</t>
  </si>
  <si>
    <t>Encargado de Compras</t>
  </si>
  <si>
    <t>Año</t>
  </si>
  <si>
    <t>Mes</t>
  </si>
  <si>
    <t>Día</t>
  </si>
  <si>
    <t>Pendiente</t>
  </si>
  <si>
    <t>Aprobado</t>
  </si>
  <si>
    <t>Enviado</t>
  </si>
  <si>
    <t>Completado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</si>
</sst>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scheme val="minor"/>
    </font>
    <font>
      <b/>
      <sz val="11"/>
      <color theme="1"/>
      <name val="Calibri"/>
      <family val="2"/>
      <scheme val="minor"/>
    </font>
    <font>
      <sz val="11"/>
      <color theme="1"/>
      <name val="JetBrains Mono"/>
      <family val="3"/>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NumberFormat="1"/>
    <xf numFmtId="14" fontId="0" fillId="0" borderId="0" xfId="0" applyNumberFormat="1"/>
    <xf numFmtId="0" fontId="0" fillId="0" borderId="1" xfId="0" applyBorder="1"/>
    <xf numFmtId="0" fontId="1" fillId="0" borderId="0" xfId="0" applyFont="1"/>
    <xf numFmtId="164" fontId="0" fillId="0" borderId="0" xfId="0" applyNumberFormat="1"/>
    <xf numFmtId="0" fontId="2" fillId="0" borderId="0" xfId="0" applyFont="1"/>
  </cellXfs>
  <cellStyles count="1">
    <cellStyle name="Normal" xfId="0" builtinId="0"/>
  </cellStyles>
  <dxfs count="21">
    <dxf>
      <numFmt numFmtId="0" formatCode="General"/>
    </dxf>
    <dxf>
      <numFmt numFmtId="0" formatCode="General"/>
    </dxf>
    <dxf>
      <numFmt numFmtId="0" formatCode="General"/>
    </dxf>
    <dxf>
      <numFmt numFmtId="0" formatCode="General"/>
    </dxf>
    <dxf>
      <numFmt numFmtId="0" formatCode="General"/>
    </dxf>
    <dxf>
      <numFmt numFmtId="19" formatCode="d/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powerPivotData" Target="model/item.data"/><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backgroundRefresh="0" connectionId="9" xr16:uid="{DE8CF6D8-BBE6-46F6-AEF4-111A043CE6E2}" autoFormatId="16" applyNumberFormats="0" applyBorderFormats="0" applyFontFormats="0" applyPatternFormats="0" applyAlignmentFormats="0" applyWidthHeightFormats="0">
  <queryTableRefresh nextId="4">
    <queryTableFields count="3">
      <queryTableField id="1" name="CategoriaID" tableColumnId="1"/>
      <queryTableField id="2" name="Nombre" tableColumnId="2"/>
      <queryTableField id="3" name="Descripcion" tableColumnId="3"/>
    </queryTableFields>
  </queryTableRefresh>
  <extLst>
    <ext xmlns:x15="http://schemas.microsoft.com/office/spreadsheetml/2010/11/main" uri="{883FBD77-0823-4a55-B5E3-86C4891E6966}">
      <x15:queryTable sourceDataName="Consulta - Categorias"/>
    </ext>
  </extLst>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atosExternos_2" backgroundRefresh="0" connectionId="10" xr16:uid="{584304C8-09AC-4786-8C35-08DFEB7E79A2}" autoFormatId="16" applyNumberFormats="0" applyBorderFormats="0" applyFontFormats="0" applyPatternFormats="0" applyAlignmentFormats="0" applyWidthHeightFormats="0">
  <queryTableRefresh nextId="3">
    <queryTableFields count="2">
      <queryTableField id="1" name="DepartamentoID" tableColumnId="1"/>
      <queryTableField id="2" name="Nombre" tableColumnId="2"/>
    </queryTableFields>
  </queryTableRefresh>
  <extLst>
    <ext xmlns:x15="http://schemas.microsoft.com/office/spreadsheetml/2010/11/main" uri="{883FBD77-0823-4a55-B5E3-86C4891E6966}">
      <x15:queryTable sourceDataName="Consulta - Departamentos"/>
    </ext>
  </extLst>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DatosExternos_3" backgroundRefresh="0" connectionId="11" xr16:uid="{6C3A05B5-B8C3-4941-B580-73E00A247382}" autoFormatId="16" applyNumberFormats="0" applyBorderFormats="0" applyFontFormats="0" applyPatternFormats="0" applyAlignmentFormats="0" applyWidthHeightFormats="0">
  <queryTableRefresh nextId="8">
    <queryTableFields count="7">
      <queryTableField id="1" name="Legajo" tableColumnId="1"/>
      <queryTableField id="2" name="Nombre" tableColumnId="2"/>
      <queryTableField id="3" name="Apellido" tableColumnId="3"/>
      <queryTableField id="4" name="Usuario" tableColumnId="4"/>
      <queryTableField id="5" name="Contraseña" tableColumnId="5"/>
      <queryTableField id="6" name="DepartamentoID" tableColumnId="6"/>
      <queryTableField id="7" name="RolID" tableColumnId="7"/>
    </queryTableFields>
  </queryTableRefresh>
  <extLst>
    <ext xmlns:x15="http://schemas.microsoft.com/office/spreadsheetml/2010/11/main" uri="{883FBD77-0823-4a55-B5E3-86C4891E6966}">
      <x15:queryTable sourceDataName="Consulta - Empleados"/>
    </ext>
  </extLst>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DatosExternos_4" backgroundRefresh="0" connectionId="12" xr16:uid="{60FEDF63-F64C-4C77-B580-3325D889776A}" autoFormatId="16" applyNumberFormats="0" applyBorderFormats="0" applyFontFormats="0" applyPatternFormats="0" applyAlignmentFormats="0" applyWidthHeightFormats="0">
  <queryTableRefresh nextId="7">
    <queryTableFields count="6">
      <queryTableField id="1" name="ItemID" tableColumnId="1"/>
      <queryTableField id="2" name="CategoriaID" tableColumnId="2"/>
      <queryTableField id="3" name="Nombre" tableColumnId="3"/>
      <queryTableField id="4" name="Descripcion" tableColumnId="4"/>
      <queryTableField id="5" name="PrecioUnitario" tableColumnId="5"/>
      <queryTableField id="6" name="ProveedorID" tableColumnId="6"/>
    </queryTableFields>
  </queryTableRefresh>
  <extLst>
    <ext xmlns:x15="http://schemas.microsoft.com/office/spreadsheetml/2010/11/main" uri="{883FBD77-0823-4a55-B5E3-86C4891E6966}">
      <x15:queryTable sourceDataName="Consulta - Items"/>
    </ext>
  </extLst>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DatosExternos_5" backgroundRefresh="0" connectionId="13" xr16:uid="{C8F48BA2-F97C-4E64-A44C-79A3286AEC5B}" autoFormatId="16" applyNumberFormats="0" applyBorderFormats="0" applyFontFormats="0" applyPatternFormats="0" applyAlignmentFormats="0" applyWidthHeightFormats="0">
  <queryTableRefresh nextId="5">
    <queryTableFields count="4">
      <queryTableField id="1" name="OrdenID" tableColumnId="1"/>
      <queryTableField id="2" name="Legajo" tableColumnId="2"/>
      <queryTableField id="3" name="Fecha" tableColumnId="3"/>
      <queryTableField id="4" name="Estado" tableColumnId="4"/>
    </queryTableFields>
  </queryTableRefresh>
  <extLst>
    <ext xmlns:x15="http://schemas.microsoft.com/office/spreadsheetml/2010/11/main" uri="{883FBD77-0823-4a55-B5E3-86C4891E6966}">
      <x15:queryTable sourceDataName="Consulta - Ordenes"/>
    </ext>
  </extLst>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DatosExternos_6" backgroundRefresh="0" connectionId="14" xr16:uid="{C9D6B4F7-FA2A-4FF5-8D06-B04FC3FB4A4D}" autoFormatId="16" applyNumberFormats="0" applyBorderFormats="0" applyFontFormats="0" applyPatternFormats="0" applyAlignmentFormats="0" applyWidthHeightFormats="0">
  <queryTableRefresh nextId="5">
    <queryTableFields count="4">
      <queryTableField id="1" name="Id" tableColumnId="1"/>
      <queryTableField id="2" name="OrdenID" tableColumnId="2"/>
      <queryTableField id="3" name="ItemID" tableColumnId="3"/>
      <queryTableField id="4" name="Cantidad" tableColumnId="4"/>
    </queryTableFields>
  </queryTableRefresh>
  <extLst>
    <ext xmlns:x15="http://schemas.microsoft.com/office/spreadsheetml/2010/11/main" uri="{883FBD77-0823-4a55-B5E3-86C4891E6966}">
      <x15:queryTable sourceDataName="Consulta - Ordenes_Items"/>
    </ext>
  </extLst>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DatosExternos_7" backgroundRefresh="0" connectionId="15" xr16:uid="{97524EE0-7755-4FD4-8E19-E586FA259E01}" autoFormatId="16" applyNumberFormats="0" applyBorderFormats="0" applyFontFormats="0" applyPatternFormats="0" applyAlignmentFormats="0" applyWidthHeightFormats="0">
  <queryTableRefresh nextId="3">
    <queryTableFields count="2">
      <queryTableField id="1" name="ProveedorID" tableColumnId="1"/>
      <queryTableField id="2" name="Nombre" tableColumnId="2"/>
    </queryTableFields>
  </queryTableRefresh>
  <extLst>
    <ext xmlns:x15="http://schemas.microsoft.com/office/spreadsheetml/2010/11/main" uri="{883FBD77-0823-4a55-B5E3-86C4891E6966}">
      <x15:queryTable sourceDataName="Consulta - Proveedores"/>
    </ext>
  </extLst>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DatosExternos_8" backgroundRefresh="0" connectionId="16" xr16:uid="{9262FA35-9B1B-4C68-8DB4-03A6531AAAFE}" autoFormatId="16" applyNumberFormats="0" applyBorderFormats="0" applyFontFormats="0" applyPatternFormats="0" applyAlignmentFormats="0" applyWidthHeightFormats="0">
  <queryTableRefresh nextId="3">
    <queryTableFields count="2">
      <queryTableField id="1" name="RolID" tableColumnId="1"/>
      <queryTableField id="2" name="Nombre" tableColumnId="2"/>
    </queryTableFields>
  </queryTableRefresh>
  <extLst>
    <ext xmlns:x15="http://schemas.microsoft.com/office/spreadsheetml/2010/11/main" uri="{883FBD77-0823-4a55-B5E3-86C4891E6966}">
      <x15:queryTable sourceDataName="Consulta - Roles"/>
    </ext>
  </extLst>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6459DF9-F406-425F-9E70-60FA67F9C0B3}" name="Categorias" displayName="Categorias" ref="A1:C17" tableType="queryTable" totalsRowShown="0">
  <autoFilter ref="A1:C17" xr:uid="{D6459DF9-F406-425F-9E70-60FA67F9C0B3}"/>
  <tableColumns count="3">
    <tableColumn id="1" xr3:uid="{52E44DB6-DA21-40C3-AEBA-2A94F2915F50}" uniqueName="1" name="CategoriaID" queryTableFieldId="1" dataDxfId="20"/>
    <tableColumn id="2" xr3:uid="{E6962B3C-7A0B-4F9A-ABFD-CA367F9A8AFF}" uniqueName="2" name="Nombre" queryTableFieldId="2" dataDxfId="19"/>
    <tableColumn id="3" xr3:uid="{C664E977-5A9E-4A84-BE9B-77CCBCD1CFD8}" uniqueName="3" name="Descripcion" queryTableFieldId="3" dataDxfId="1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2B01958-A4E3-4B91-9BDA-0140BA214E06}" name="Departamentos" displayName="Departamentos" ref="A1:B26" tableType="queryTable" totalsRowShown="0">
  <autoFilter ref="A1:B26" xr:uid="{82B01958-A4E3-4B91-9BDA-0140BA214E06}"/>
  <tableColumns count="2">
    <tableColumn id="1" xr3:uid="{3CA9E543-153B-4087-B4BB-B8015D9518D2}" uniqueName="1" name="DepartamentoID" queryTableFieldId="1" dataDxfId="17"/>
    <tableColumn id="2" xr3:uid="{EB01C813-2475-47BD-A581-6AA5BA194349}" uniqueName="2" name="Nombre" queryTableFieldId="2" dataDxfId="16"/>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8ADFE7F-6A48-40CE-A93B-E428174B26F8}" name="Empleados" displayName="Empleados" ref="A1:G132" tableType="queryTable" totalsRowShown="0">
  <autoFilter ref="A1:G132" xr:uid="{48ADFE7F-6A48-40CE-A93B-E428174B26F8}"/>
  <tableColumns count="7">
    <tableColumn id="1" xr3:uid="{D03FEE05-01DF-4260-8F23-DB774062C125}" uniqueName="1" name="Legajo" queryTableFieldId="1"/>
    <tableColumn id="2" xr3:uid="{9576E62B-4F53-4ABE-BEFA-2393932E0008}" uniqueName="2" name="Nombre" queryTableFieldId="2" dataDxfId="15"/>
    <tableColumn id="3" xr3:uid="{E337F2D9-9A16-408A-B141-23470AACF5EA}" uniqueName="3" name="Apellido" queryTableFieldId="3" dataDxfId="14"/>
    <tableColumn id="4" xr3:uid="{324F81FA-53FA-4CAD-A6FD-611A016F7185}" uniqueName="4" name="Usuario" queryTableFieldId="4" dataDxfId="13"/>
    <tableColumn id="5" xr3:uid="{509113F6-19C4-4F76-9BED-650586D30DEF}" uniqueName="5" name="Contraseña" queryTableFieldId="5" dataDxfId="12"/>
    <tableColumn id="6" xr3:uid="{9DE1DC15-3C0A-4E13-861F-478F746ED68C}" uniqueName="6" name="DepartamentoID" queryTableFieldId="6" dataDxfId="11"/>
    <tableColumn id="7" xr3:uid="{AF942182-B1E1-4A0B-B24D-E52E713AF2D3}" uniqueName="7" name="RolID" queryTableFieldId="7" dataDxfId="10"/>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4F76EEE-998B-4CAB-A617-C01231DFF5F5}" name="Items" displayName="Items" ref="A1:F182" tableType="queryTable" totalsRowShown="0">
  <autoFilter ref="A1:F182" xr:uid="{D4F76EEE-998B-4CAB-A617-C01231DFF5F5}"/>
  <tableColumns count="6">
    <tableColumn id="1" xr3:uid="{59C861C3-8717-4325-ABE6-69697C991820}" uniqueName="1" name="ItemID" queryTableFieldId="1"/>
    <tableColumn id="2" xr3:uid="{3194771D-EF55-462E-9368-605CAC123B7D}" uniqueName="2" name="CategoriaID" queryTableFieldId="2" dataDxfId="9"/>
    <tableColumn id="3" xr3:uid="{AA36B24D-2C7F-4E89-AD0D-3F37676D569E}" uniqueName="3" name="Nombre" queryTableFieldId="3" dataDxfId="8"/>
    <tableColumn id="4" xr3:uid="{9230DC2F-F6B6-41E7-B500-BBB8C67927D0}" uniqueName="4" name="Descripcion" queryTableFieldId="4" dataDxfId="7"/>
    <tableColumn id="5" xr3:uid="{A44EF3B2-E88E-4E85-B52B-70A03FA1B62B}" uniqueName="5" name="PrecioUnitario" queryTableFieldId="5"/>
    <tableColumn id="6" xr3:uid="{F174D31C-0057-4E9C-B0C4-4C1FBE21C11B}" uniqueName="6" name="ProveedorID" queryTableFieldId="6" dataDxfId="6"/>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E6DBF06-BF41-4A04-9206-CE421345676C}" name="Ordenes" displayName="Ordenes" ref="A1:D2" tableType="queryTable" totalsRowShown="0">
  <autoFilter ref="A1:D2" xr:uid="{EE6DBF06-BF41-4A04-9206-CE421345676C}"/>
  <tableColumns count="4">
    <tableColumn id="1" xr3:uid="{4BD72D60-DA17-47C5-A7FF-B11FED6ED22D}" uniqueName="1" name="OrdenID" queryTableFieldId="1"/>
    <tableColumn id="2" xr3:uid="{FF56AE9E-FB25-4C4F-A244-A49FA27F49E7}" uniqueName="2" name="Legajo" queryTableFieldId="2"/>
    <tableColumn id="3" xr3:uid="{32C2FBC9-9A53-4AA8-AB27-99CA327E43B5}" uniqueName="3" name="Fecha" queryTableFieldId="3" dataDxfId="5"/>
    <tableColumn id="4" xr3:uid="{6CC4A6DE-4365-408B-9A51-1834EE942031}" uniqueName="4" name="Estado" queryTableFieldId="4" dataDxfId="4"/>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8514A9-8D86-42FD-AF86-D6AFC46333C5}" name="Ordenes_Items" displayName="Ordenes_Items" ref="A1:D2" tableType="queryTable" totalsRowShown="0">
  <autoFilter ref="A1:D2" xr:uid="{588514A9-8D86-42FD-AF86-D6AFC46333C5}"/>
  <tableColumns count="4">
    <tableColumn id="1" xr3:uid="{260FB558-DBBA-427D-8B6F-B095640827D7}" uniqueName="1" name="Id" queryTableFieldId="1"/>
    <tableColumn id="2" xr3:uid="{FA75E434-7915-4FED-AE6E-7D165CDFB5DB}" uniqueName="2" name="OrdenID" queryTableFieldId="2"/>
    <tableColumn id="3" xr3:uid="{AB69E07E-BEF2-4518-8129-6BA075A9BF20}" uniqueName="3" name="ItemID" queryTableFieldId="3"/>
    <tableColumn id="4" xr3:uid="{4207BAD1-29C3-476C-B2B2-8BAFC6A1374D}" uniqueName="4" name="Cantidad" queryTableFieldId="4"/>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DEAA4D7F-B5F7-423C-A2F2-51A495AAD949}" name="Proveedores" displayName="Proveedores" ref="A1:B2" tableType="queryTable" totalsRowShown="0">
  <autoFilter ref="A1:B2" xr:uid="{DEAA4D7F-B5F7-423C-A2F2-51A495AAD949}"/>
  <tableColumns count="2">
    <tableColumn id="1" xr3:uid="{206E8CE3-3F8A-435C-9C36-3CDE8B776A80}" uniqueName="1" name="ProveedorID" queryTableFieldId="1" dataDxfId="3"/>
    <tableColumn id="2" xr3:uid="{DF27D4CE-F93E-4BBE-A075-638767D848CD}" uniqueName="2" name="Nombre" queryTableFieldId="2" dataDxfId="2"/>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38027C94-CCF3-4DC9-9EAD-CD14FAB62F01}" name="Roles" displayName="Roles" ref="A1:B5" tableType="queryTable" totalsRowShown="0">
  <autoFilter ref="A1:B5" xr:uid="{38027C94-CCF3-4DC9-9EAD-CD14FAB62F01}"/>
  <tableColumns count="2">
    <tableColumn id="1" xr3:uid="{F179C412-EFAA-4D1C-9208-91333F0E9E17}" uniqueName="1" name="RolID" queryTableFieldId="1" dataDxfId="1"/>
    <tableColumn id="2" xr3:uid="{FA3DB8BF-2917-4E24-B939-8A50BB4D0981}" uniqueName="2" name="Nombre"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99"/>
  <sheetViews>
    <sheetView tabSelected="1" topLeftCell="A464" workbookViewId="0">
      <selection activeCell="D1" sqref="D1:D499"/>
    </sheetView>
  </sheetViews>
  <sheetFormatPr baseColWidth="10" defaultColWidth="9.140625" defaultRowHeight="15" x14ac:dyDescent="0.25"/>
  <sheetData>
    <row r="1" spans="1:4" x14ac:dyDescent="0.25">
      <c r="A1">
        <v>5003</v>
      </c>
      <c r="B1">
        <f ca="1">RANDBETWEEN(100,10000)</f>
        <v>6581</v>
      </c>
      <c r="D1" t="str">
        <f ca="1">"UPDATE Ordenes_Items SET PrecioUnitario = "&amp;B1&amp;" WHERE Id = "&amp;A1</f>
        <v>UPDATE Ordenes_Items SET PrecioUnitario = 6581 WHERE Id = 5003</v>
      </c>
    </row>
    <row r="2" spans="1:4" x14ac:dyDescent="0.25">
      <c r="A2">
        <f>A1+1</f>
        <v>5004</v>
      </c>
      <c r="B2">
        <f ca="1">RANDBETWEEN(100,10000)</f>
        <v>9689</v>
      </c>
      <c r="D2" t="str">
        <f ca="1">"UPDATE Ordenes_Items SET PrecioUnitario = "&amp;B2&amp;" WHERE Id = "&amp;A2</f>
        <v>UPDATE Ordenes_Items SET PrecioUnitario = 9689 WHERE Id = 5004</v>
      </c>
    </row>
    <row r="3" spans="1:4" x14ac:dyDescent="0.25">
      <c r="A3">
        <f t="shared" ref="A3:A66" si="0">A2+1</f>
        <v>5005</v>
      </c>
      <c r="B3">
        <f t="shared" ref="B3:B66" ca="1" si="1">RANDBETWEEN(100,10000)</f>
        <v>2218</v>
      </c>
      <c r="D3" t="str">
        <f t="shared" ref="D3:D66" ca="1" si="2">"UPDATE Ordenes_Items SET PrecioUnitario = "&amp;B3&amp;" WHERE Id = "&amp;A3</f>
        <v>UPDATE Ordenes_Items SET PrecioUnitario = 2218 WHERE Id = 5005</v>
      </c>
    </row>
    <row r="4" spans="1:4" x14ac:dyDescent="0.25">
      <c r="A4">
        <f t="shared" si="0"/>
        <v>5006</v>
      </c>
      <c r="B4">
        <f t="shared" ca="1" si="1"/>
        <v>2097</v>
      </c>
      <c r="D4" t="str">
        <f t="shared" ca="1" si="2"/>
        <v>UPDATE Ordenes_Items SET PrecioUnitario = 2097 WHERE Id = 5006</v>
      </c>
    </row>
    <row r="5" spans="1:4" x14ac:dyDescent="0.25">
      <c r="A5">
        <f t="shared" si="0"/>
        <v>5007</v>
      </c>
      <c r="B5">
        <f t="shared" ca="1" si="1"/>
        <v>1919</v>
      </c>
      <c r="D5" t="str">
        <f t="shared" ca="1" si="2"/>
        <v>UPDATE Ordenes_Items SET PrecioUnitario = 1919 WHERE Id = 5007</v>
      </c>
    </row>
    <row r="6" spans="1:4" x14ac:dyDescent="0.25">
      <c r="A6">
        <f t="shared" si="0"/>
        <v>5008</v>
      </c>
      <c r="B6">
        <f t="shared" ca="1" si="1"/>
        <v>5628</v>
      </c>
      <c r="D6" t="str">
        <f t="shared" ca="1" si="2"/>
        <v>UPDATE Ordenes_Items SET PrecioUnitario = 5628 WHERE Id = 5008</v>
      </c>
    </row>
    <row r="7" spans="1:4" x14ac:dyDescent="0.25">
      <c r="A7">
        <f t="shared" si="0"/>
        <v>5009</v>
      </c>
      <c r="B7">
        <f t="shared" ca="1" si="1"/>
        <v>2627</v>
      </c>
      <c r="D7" t="str">
        <f t="shared" ca="1" si="2"/>
        <v>UPDATE Ordenes_Items SET PrecioUnitario = 2627 WHERE Id = 5009</v>
      </c>
    </row>
    <row r="8" spans="1:4" x14ac:dyDescent="0.25">
      <c r="A8">
        <f t="shared" si="0"/>
        <v>5010</v>
      </c>
      <c r="B8">
        <f t="shared" ca="1" si="1"/>
        <v>9214</v>
      </c>
      <c r="D8" t="str">
        <f t="shared" ca="1" si="2"/>
        <v>UPDATE Ordenes_Items SET PrecioUnitario = 9214 WHERE Id = 5010</v>
      </c>
    </row>
    <row r="9" spans="1:4" x14ac:dyDescent="0.25">
      <c r="A9">
        <f t="shared" si="0"/>
        <v>5011</v>
      </c>
      <c r="B9">
        <f t="shared" ca="1" si="1"/>
        <v>1027</v>
      </c>
      <c r="D9" t="str">
        <f t="shared" ca="1" si="2"/>
        <v>UPDATE Ordenes_Items SET PrecioUnitario = 1027 WHERE Id = 5011</v>
      </c>
    </row>
    <row r="10" spans="1:4" x14ac:dyDescent="0.25">
      <c r="A10">
        <f t="shared" si="0"/>
        <v>5012</v>
      </c>
      <c r="B10">
        <f t="shared" ca="1" si="1"/>
        <v>6679</v>
      </c>
      <c r="D10" t="str">
        <f t="shared" ca="1" si="2"/>
        <v>UPDATE Ordenes_Items SET PrecioUnitario = 6679 WHERE Id = 5012</v>
      </c>
    </row>
    <row r="11" spans="1:4" x14ac:dyDescent="0.25">
      <c r="A11">
        <f t="shared" si="0"/>
        <v>5013</v>
      </c>
      <c r="B11">
        <f t="shared" ca="1" si="1"/>
        <v>5773</v>
      </c>
      <c r="D11" t="str">
        <f t="shared" ca="1" si="2"/>
        <v>UPDATE Ordenes_Items SET PrecioUnitario = 5773 WHERE Id = 5013</v>
      </c>
    </row>
    <row r="12" spans="1:4" x14ac:dyDescent="0.25">
      <c r="A12">
        <f t="shared" si="0"/>
        <v>5014</v>
      </c>
      <c r="B12">
        <f t="shared" ca="1" si="1"/>
        <v>3124</v>
      </c>
      <c r="D12" t="str">
        <f t="shared" ca="1" si="2"/>
        <v>UPDATE Ordenes_Items SET PrecioUnitario = 3124 WHERE Id = 5014</v>
      </c>
    </row>
    <row r="13" spans="1:4" x14ac:dyDescent="0.25">
      <c r="A13">
        <f t="shared" si="0"/>
        <v>5015</v>
      </c>
      <c r="B13">
        <f t="shared" ca="1" si="1"/>
        <v>8619</v>
      </c>
      <c r="D13" t="str">
        <f t="shared" ca="1" si="2"/>
        <v>UPDATE Ordenes_Items SET PrecioUnitario = 8619 WHERE Id = 5015</v>
      </c>
    </row>
    <row r="14" spans="1:4" x14ac:dyDescent="0.25">
      <c r="A14">
        <f t="shared" si="0"/>
        <v>5016</v>
      </c>
      <c r="B14">
        <f t="shared" ca="1" si="1"/>
        <v>1052</v>
      </c>
      <c r="D14" t="str">
        <f t="shared" ca="1" si="2"/>
        <v>UPDATE Ordenes_Items SET PrecioUnitario = 1052 WHERE Id = 5016</v>
      </c>
    </row>
    <row r="15" spans="1:4" x14ac:dyDescent="0.25">
      <c r="A15">
        <f t="shared" si="0"/>
        <v>5017</v>
      </c>
      <c r="B15">
        <f t="shared" ca="1" si="1"/>
        <v>3377</v>
      </c>
      <c r="D15" t="str">
        <f t="shared" ca="1" si="2"/>
        <v>UPDATE Ordenes_Items SET PrecioUnitario = 3377 WHERE Id = 5017</v>
      </c>
    </row>
    <row r="16" spans="1:4" x14ac:dyDescent="0.25">
      <c r="A16">
        <f t="shared" si="0"/>
        <v>5018</v>
      </c>
      <c r="B16">
        <f t="shared" ca="1" si="1"/>
        <v>7302</v>
      </c>
      <c r="D16" t="str">
        <f t="shared" ca="1" si="2"/>
        <v>UPDATE Ordenes_Items SET PrecioUnitario = 7302 WHERE Id = 5018</v>
      </c>
    </row>
    <row r="17" spans="1:4" x14ac:dyDescent="0.25">
      <c r="A17">
        <f t="shared" si="0"/>
        <v>5019</v>
      </c>
      <c r="B17">
        <f t="shared" ca="1" si="1"/>
        <v>9110</v>
      </c>
      <c r="D17" t="str">
        <f t="shared" ca="1" si="2"/>
        <v>UPDATE Ordenes_Items SET PrecioUnitario = 9110 WHERE Id = 5019</v>
      </c>
    </row>
    <row r="18" spans="1:4" x14ac:dyDescent="0.25">
      <c r="A18">
        <f t="shared" si="0"/>
        <v>5020</v>
      </c>
      <c r="B18">
        <f t="shared" ca="1" si="1"/>
        <v>2172</v>
      </c>
      <c r="D18" t="str">
        <f t="shared" ca="1" si="2"/>
        <v>UPDATE Ordenes_Items SET PrecioUnitario = 2172 WHERE Id = 5020</v>
      </c>
    </row>
    <row r="19" spans="1:4" x14ac:dyDescent="0.25">
      <c r="A19">
        <f t="shared" si="0"/>
        <v>5021</v>
      </c>
      <c r="B19">
        <f t="shared" ca="1" si="1"/>
        <v>5002</v>
      </c>
      <c r="D19" t="str">
        <f t="shared" ca="1" si="2"/>
        <v>UPDATE Ordenes_Items SET PrecioUnitario = 5002 WHERE Id = 5021</v>
      </c>
    </row>
    <row r="20" spans="1:4" x14ac:dyDescent="0.25">
      <c r="A20">
        <f t="shared" si="0"/>
        <v>5022</v>
      </c>
      <c r="B20">
        <f t="shared" ca="1" si="1"/>
        <v>5821</v>
      </c>
      <c r="D20" t="str">
        <f t="shared" ca="1" si="2"/>
        <v>UPDATE Ordenes_Items SET PrecioUnitario = 5821 WHERE Id = 5022</v>
      </c>
    </row>
    <row r="21" spans="1:4" x14ac:dyDescent="0.25">
      <c r="A21">
        <f t="shared" si="0"/>
        <v>5023</v>
      </c>
      <c r="B21">
        <f t="shared" ca="1" si="1"/>
        <v>2785</v>
      </c>
      <c r="D21" t="str">
        <f t="shared" ca="1" si="2"/>
        <v>UPDATE Ordenes_Items SET PrecioUnitario = 2785 WHERE Id = 5023</v>
      </c>
    </row>
    <row r="22" spans="1:4" x14ac:dyDescent="0.25">
      <c r="A22">
        <f t="shared" si="0"/>
        <v>5024</v>
      </c>
      <c r="B22">
        <f t="shared" ca="1" si="1"/>
        <v>2305</v>
      </c>
      <c r="D22" t="str">
        <f t="shared" ca="1" si="2"/>
        <v>UPDATE Ordenes_Items SET PrecioUnitario = 2305 WHERE Id = 5024</v>
      </c>
    </row>
    <row r="23" spans="1:4" x14ac:dyDescent="0.25">
      <c r="A23">
        <f t="shared" si="0"/>
        <v>5025</v>
      </c>
      <c r="B23">
        <f t="shared" ca="1" si="1"/>
        <v>6494</v>
      </c>
      <c r="D23" t="str">
        <f t="shared" ca="1" si="2"/>
        <v>UPDATE Ordenes_Items SET PrecioUnitario = 6494 WHERE Id = 5025</v>
      </c>
    </row>
    <row r="24" spans="1:4" x14ac:dyDescent="0.25">
      <c r="A24">
        <f t="shared" si="0"/>
        <v>5026</v>
      </c>
      <c r="B24">
        <f t="shared" ca="1" si="1"/>
        <v>6335</v>
      </c>
      <c r="D24" t="str">
        <f t="shared" ca="1" si="2"/>
        <v>UPDATE Ordenes_Items SET PrecioUnitario = 6335 WHERE Id = 5026</v>
      </c>
    </row>
    <row r="25" spans="1:4" x14ac:dyDescent="0.25">
      <c r="A25">
        <f t="shared" si="0"/>
        <v>5027</v>
      </c>
      <c r="B25">
        <f t="shared" ca="1" si="1"/>
        <v>9646</v>
      </c>
      <c r="D25" t="str">
        <f t="shared" ca="1" si="2"/>
        <v>UPDATE Ordenes_Items SET PrecioUnitario = 9646 WHERE Id = 5027</v>
      </c>
    </row>
    <row r="26" spans="1:4" x14ac:dyDescent="0.25">
      <c r="A26">
        <f t="shared" si="0"/>
        <v>5028</v>
      </c>
      <c r="B26">
        <f t="shared" ca="1" si="1"/>
        <v>3306</v>
      </c>
      <c r="D26" t="str">
        <f t="shared" ca="1" si="2"/>
        <v>UPDATE Ordenes_Items SET PrecioUnitario = 3306 WHERE Id = 5028</v>
      </c>
    </row>
    <row r="27" spans="1:4" x14ac:dyDescent="0.25">
      <c r="A27">
        <f t="shared" si="0"/>
        <v>5029</v>
      </c>
      <c r="B27">
        <f t="shared" ca="1" si="1"/>
        <v>1046</v>
      </c>
      <c r="D27" t="str">
        <f t="shared" ca="1" si="2"/>
        <v>UPDATE Ordenes_Items SET PrecioUnitario = 1046 WHERE Id = 5029</v>
      </c>
    </row>
    <row r="28" spans="1:4" x14ac:dyDescent="0.25">
      <c r="A28">
        <f t="shared" si="0"/>
        <v>5030</v>
      </c>
      <c r="B28">
        <f t="shared" ca="1" si="1"/>
        <v>7258</v>
      </c>
      <c r="D28" t="str">
        <f t="shared" ca="1" si="2"/>
        <v>UPDATE Ordenes_Items SET PrecioUnitario = 7258 WHERE Id = 5030</v>
      </c>
    </row>
    <row r="29" spans="1:4" x14ac:dyDescent="0.25">
      <c r="A29">
        <f t="shared" si="0"/>
        <v>5031</v>
      </c>
      <c r="B29">
        <f t="shared" ca="1" si="1"/>
        <v>6677</v>
      </c>
      <c r="D29" t="str">
        <f t="shared" ca="1" si="2"/>
        <v>UPDATE Ordenes_Items SET PrecioUnitario = 6677 WHERE Id = 5031</v>
      </c>
    </row>
    <row r="30" spans="1:4" x14ac:dyDescent="0.25">
      <c r="A30">
        <f t="shared" si="0"/>
        <v>5032</v>
      </c>
      <c r="B30">
        <f t="shared" ca="1" si="1"/>
        <v>9519</v>
      </c>
      <c r="D30" t="str">
        <f t="shared" ca="1" si="2"/>
        <v>UPDATE Ordenes_Items SET PrecioUnitario = 9519 WHERE Id = 5032</v>
      </c>
    </row>
    <row r="31" spans="1:4" x14ac:dyDescent="0.25">
      <c r="A31">
        <f t="shared" si="0"/>
        <v>5033</v>
      </c>
      <c r="B31">
        <f t="shared" ca="1" si="1"/>
        <v>1492</v>
      </c>
      <c r="D31" t="str">
        <f t="shared" ca="1" si="2"/>
        <v>UPDATE Ordenes_Items SET PrecioUnitario = 1492 WHERE Id = 5033</v>
      </c>
    </row>
    <row r="32" spans="1:4" x14ac:dyDescent="0.25">
      <c r="A32">
        <f t="shared" si="0"/>
        <v>5034</v>
      </c>
      <c r="B32">
        <f t="shared" ca="1" si="1"/>
        <v>5623</v>
      </c>
      <c r="D32" t="str">
        <f t="shared" ca="1" si="2"/>
        <v>UPDATE Ordenes_Items SET PrecioUnitario = 5623 WHERE Id = 5034</v>
      </c>
    </row>
    <row r="33" spans="1:4" x14ac:dyDescent="0.25">
      <c r="A33">
        <f t="shared" si="0"/>
        <v>5035</v>
      </c>
      <c r="B33">
        <f t="shared" ca="1" si="1"/>
        <v>698</v>
      </c>
      <c r="D33" t="str">
        <f t="shared" ca="1" si="2"/>
        <v>UPDATE Ordenes_Items SET PrecioUnitario = 698 WHERE Id = 5035</v>
      </c>
    </row>
    <row r="34" spans="1:4" x14ac:dyDescent="0.25">
      <c r="A34">
        <f t="shared" si="0"/>
        <v>5036</v>
      </c>
      <c r="B34">
        <f t="shared" ca="1" si="1"/>
        <v>8781</v>
      </c>
      <c r="D34" t="str">
        <f t="shared" ca="1" si="2"/>
        <v>UPDATE Ordenes_Items SET PrecioUnitario = 8781 WHERE Id = 5036</v>
      </c>
    </row>
    <row r="35" spans="1:4" x14ac:dyDescent="0.25">
      <c r="A35">
        <f t="shared" si="0"/>
        <v>5037</v>
      </c>
      <c r="B35">
        <f t="shared" ca="1" si="1"/>
        <v>4830</v>
      </c>
      <c r="D35" t="str">
        <f t="shared" ca="1" si="2"/>
        <v>UPDATE Ordenes_Items SET PrecioUnitario = 4830 WHERE Id = 5037</v>
      </c>
    </row>
    <row r="36" spans="1:4" x14ac:dyDescent="0.25">
      <c r="A36">
        <f t="shared" si="0"/>
        <v>5038</v>
      </c>
      <c r="B36">
        <f t="shared" ca="1" si="1"/>
        <v>1658</v>
      </c>
      <c r="D36" t="str">
        <f t="shared" ca="1" si="2"/>
        <v>UPDATE Ordenes_Items SET PrecioUnitario = 1658 WHERE Id = 5038</v>
      </c>
    </row>
    <row r="37" spans="1:4" x14ac:dyDescent="0.25">
      <c r="A37">
        <f t="shared" si="0"/>
        <v>5039</v>
      </c>
      <c r="B37">
        <f t="shared" ca="1" si="1"/>
        <v>8812</v>
      </c>
      <c r="D37" t="str">
        <f t="shared" ca="1" si="2"/>
        <v>UPDATE Ordenes_Items SET PrecioUnitario = 8812 WHERE Id = 5039</v>
      </c>
    </row>
    <row r="38" spans="1:4" x14ac:dyDescent="0.25">
      <c r="A38">
        <f t="shared" si="0"/>
        <v>5040</v>
      </c>
      <c r="B38">
        <f t="shared" ca="1" si="1"/>
        <v>1438</v>
      </c>
      <c r="D38" t="str">
        <f t="shared" ca="1" si="2"/>
        <v>UPDATE Ordenes_Items SET PrecioUnitario = 1438 WHERE Id = 5040</v>
      </c>
    </row>
    <row r="39" spans="1:4" x14ac:dyDescent="0.25">
      <c r="A39">
        <f t="shared" si="0"/>
        <v>5041</v>
      </c>
      <c r="B39">
        <f t="shared" ca="1" si="1"/>
        <v>3899</v>
      </c>
      <c r="D39" t="str">
        <f t="shared" ca="1" si="2"/>
        <v>UPDATE Ordenes_Items SET PrecioUnitario = 3899 WHERE Id = 5041</v>
      </c>
    </row>
    <row r="40" spans="1:4" x14ac:dyDescent="0.25">
      <c r="A40">
        <f t="shared" si="0"/>
        <v>5042</v>
      </c>
      <c r="B40">
        <f t="shared" ca="1" si="1"/>
        <v>2854</v>
      </c>
      <c r="D40" t="str">
        <f t="shared" ca="1" si="2"/>
        <v>UPDATE Ordenes_Items SET PrecioUnitario = 2854 WHERE Id = 5042</v>
      </c>
    </row>
    <row r="41" spans="1:4" x14ac:dyDescent="0.25">
      <c r="A41">
        <f t="shared" si="0"/>
        <v>5043</v>
      </c>
      <c r="B41">
        <f t="shared" ca="1" si="1"/>
        <v>3828</v>
      </c>
      <c r="D41" t="str">
        <f t="shared" ca="1" si="2"/>
        <v>UPDATE Ordenes_Items SET PrecioUnitario = 3828 WHERE Id = 5043</v>
      </c>
    </row>
    <row r="42" spans="1:4" x14ac:dyDescent="0.25">
      <c r="A42">
        <f t="shared" si="0"/>
        <v>5044</v>
      </c>
      <c r="B42">
        <f t="shared" ca="1" si="1"/>
        <v>8266</v>
      </c>
      <c r="D42" t="str">
        <f t="shared" ca="1" si="2"/>
        <v>UPDATE Ordenes_Items SET PrecioUnitario = 8266 WHERE Id = 5044</v>
      </c>
    </row>
    <row r="43" spans="1:4" x14ac:dyDescent="0.25">
      <c r="A43">
        <f t="shared" si="0"/>
        <v>5045</v>
      </c>
      <c r="B43">
        <f t="shared" ca="1" si="1"/>
        <v>2397</v>
      </c>
      <c r="D43" t="str">
        <f t="shared" ca="1" si="2"/>
        <v>UPDATE Ordenes_Items SET PrecioUnitario = 2397 WHERE Id = 5045</v>
      </c>
    </row>
    <row r="44" spans="1:4" x14ac:dyDescent="0.25">
      <c r="A44">
        <f t="shared" si="0"/>
        <v>5046</v>
      </c>
      <c r="B44">
        <f t="shared" ca="1" si="1"/>
        <v>8620</v>
      </c>
      <c r="D44" t="str">
        <f t="shared" ca="1" si="2"/>
        <v>UPDATE Ordenes_Items SET PrecioUnitario = 8620 WHERE Id = 5046</v>
      </c>
    </row>
    <row r="45" spans="1:4" x14ac:dyDescent="0.25">
      <c r="A45">
        <f t="shared" si="0"/>
        <v>5047</v>
      </c>
      <c r="B45">
        <f t="shared" ca="1" si="1"/>
        <v>7370</v>
      </c>
      <c r="D45" t="str">
        <f t="shared" ca="1" si="2"/>
        <v>UPDATE Ordenes_Items SET PrecioUnitario = 7370 WHERE Id = 5047</v>
      </c>
    </row>
    <row r="46" spans="1:4" x14ac:dyDescent="0.25">
      <c r="A46">
        <f t="shared" si="0"/>
        <v>5048</v>
      </c>
      <c r="B46">
        <f t="shared" ca="1" si="1"/>
        <v>7863</v>
      </c>
      <c r="D46" t="str">
        <f t="shared" ca="1" si="2"/>
        <v>UPDATE Ordenes_Items SET PrecioUnitario = 7863 WHERE Id = 5048</v>
      </c>
    </row>
    <row r="47" spans="1:4" x14ac:dyDescent="0.25">
      <c r="A47">
        <f t="shared" si="0"/>
        <v>5049</v>
      </c>
      <c r="B47">
        <f t="shared" ca="1" si="1"/>
        <v>6512</v>
      </c>
      <c r="D47" t="str">
        <f t="shared" ca="1" si="2"/>
        <v>UPDATE Ordenes_Items SET PrecioUnitario = 6512 WHERE Id = 5049</v>
      </c>
    </row>
    <row r="48" spans="1:4" x14ac:dyDescent="0.25">
      <c r="A48">
        <f t="shared" si="0"/>
        <v>5050</v>
      </c>
      <c r="B48">
        <f t="shared" ca="1" si="1"/>
        <v>2352</v>
      </c>
      <c r="D48" t="str">
        <f t="shared" ca="1" si="2"/>
        <v>UPDATE Ordenes_Items SET PrecioUnitario = 2352 WHERE Id = 5050</v>
      </c>
    </row>
    <row r="49" spans="1:4" x14ac:dyDescent="0.25">
      <c r="A49">
        <f t="shared" si="0"/>
        <v>5051</v>
      </c>
      <c r="B49">
        <f t="shared" ca="1" si="1"/>
        <v>6283</v>
      </c>
      <c r="D49" t="str">
        <f t="shared" ca="1" si="2"/>
        <v>UPDATE Ordenes_Items SET PrecioUnitario = 6283 WHERE Id = 5051</v>
      </c>
    </row>
    <row r="50" spans="1:4" x14ac:dyDescent="0.25">
      <c r="A50">
        <f t="shared" si="0"/>
        <v>5052</v>
      </c>
      <c r="B50">
        <f t="shared" ca="1" si="1"/>
        <v>4291</v>
      </c>
      <c r="D50" t="str">
        <f t="shared" ca="1" si="2"/>
        <v>UPDATE Ordenes_Items SET PrecioUnitario = 4291 WHERE Id = 5052</v>
      </c>
    </row>
    <row r="51" spans="1:4" x14ac:dyDescent="0.25">
      <c r="A51">
        <f t="shared" si="0"/>
        <v>5053</v>
      </c>
      <c r="B51">
        <f t="shared" ca="1" si="1"/>
        <v>2787</v>
      </c>
      <c r="D51" t="str">
        <f t="shared" ca="1" si="2"/>
        <v>UPDATE Ordenes_Items SET PrecioUnitario = 2787 WHERE Id = 5053</v>
      </c>
    </row>
    <row r="52" spans="1:4" x14ac:dyDescent="0.25">
      <c r="A52">
        <f t="shared" si="0"/>
        <v>5054</v>
      </c>
      <c r="B52">
        <f t="shared" ca="1" si="1"/>
        <v>6492</v>
      </c>
      <c r="D52" t="str">
        <f t="shared" ca="1" si="2"/>
        <v>UPDATE Ordenes_Items SET PrecioUnitario = 6492 WHERE Id = 5054</v>
      </c>
    </row>
    <row r="53" spans="1:4" x14ac:dyDescent="0.25">
      <c r="A53">
        <f t="shared" si="0"/>
        <v>5055</v>
      </c>
      <c r="B53">
        <f t="shared" ca="1" si="1"/>
        <v>3355</v>
      </c>
      <c r="D53" t="str">
        <f t="shared" ca="1" si="2"/>
        <v>UPDATE Ordenes_Items SET PrecioUnitario = 3355 WHERE Id = 5055</v>
      </c>
    </row>
    <row r="54" spans="1:4" x14ac:dyDescent="0.25">
      <c r="A54">
        <f t="shared" si="0"/>
        <v>5056</v>
      </c>
      <c r="B54">
        <f t="shared" ca="1" si="1"/>
        <v>5572</v>
      </c>
      <c r="D54" t="str">
        <f t="shared" ca="1" si="2"/>
        <v>UPDATE Ordenes_Items SET PrecioUnitario = 5572 WHERE Id = 5056</v>
      </c>
    </row>
    <row r="55" spans="1:4" x14ac:dyDescent="0.25">
      <c r="A55">
        <f t="shared" si="0"/>
        <v>5057</v>
      </c>
      <c r="B55">
        <f t="shared" ca="1" si="1"/>
        <v>4329</v>
      </c>
      <c r="D55" t="str">
        <f t="shared" ca="1" si="2"/>
        <v>UPDATE Ordenes_Items SET PrecioUnitario = 4329 WHERE Id = 5057</v>
      </c>
    </row>
    <row r="56" spans="1:4" x14ac:dyDescent="0.25">
      <c r="A56">
        <f t="shared" si="0"/>
        <v>5058</v>
      </c>
      <c r="B56">
        <f t="shared" ca="1" si="1"/>
        <v>3331</v>
      </c>
      <c r="D56" t="str">
        <f t="shared" ca="1" si="2"/>
        <v>UPDATE Ordenes_Items SET PrecioUnitario = 3331 WHERE Id = 5058</v>
      </c>
    </row>
    <row r="57" spans="1:4" x14ac:dyDescent="0.25">
      <c r="A57">
        <f t="shared" si="0"/>
        <v>5059</v>
      </c>
      <c r="B57">
        <f t="shared" ca="1" si="1"/>
        <v>5391</v>
      </c>
      <c r="D57" t="str">
        <f t="shared" ca="1" si="2"/>
        <v>UPDATE Ordenes_Items SET PrecioUnitario = 5391 WHERE Id = 5059</v>
      </c>
    </row>
    <row r="58" spans="1:4" x14ac:dyDescent="0.25">
      <c r="A58">
        <f t="shared" si="0"/>
        <v>5060</v>
      </c>
      <c r="B58">
        <f t="shared" ca="1" si="1"/>
        <v>2297</v>
      </c>
      <c r="D58" t="str">
        <f t="shared" ca="1" si="2"/>
        <v>UPDATE Ordenes_Items SET PrecioUnitario = 2297 WHERE Id = 5060</v>
      </c>
    </row>
    <row r="59" spans="1:4" x14ac:dyDescent="0.25">
      <c r="A59">
        <f t="shared" si="0"/>
        <v>5061</v>
      </c>
      <c r="B59">
        <f t="shared" ca="1" si="1"/>
        <v>2563</v>
      </c>
      <c r="D59" t="str">
        <f t="shared" ca="1" si="2"/>
        <v>UPDATE Ordenes_Items SET PrecioUnitario = 2563 WHERE Id = 5061</v>
      </c>
    </row>
    <row r="60" spans="1:4" x14ac:dyDescent="0.25">
      <c r="A60">
        <f t="shared" si="0"/>
        <v>5062</v>
      </c>
      <c r="B60">
        <f t="shared" ca="1" si="1"/>
        <v>6934</v>
      </c>
      <c r="D60" t="str">
        <f t="shared" ca="1" si="2"/>
        <v>UPDATE Ordenes_Items SET PrecioUnitario = 6934 WHERE Id = 5062</v>
      </c>
    </row>
    <row r="61" spans="1:4" x14ac:dyDescent="0.25">
      <c r="A61">
        <f t="shared" si="0"/>
        <v>5063</v>
      </c>
      <c r="B61">
        <f t="shared" ca="1" si="1"/>
        <v>9364</v>
      </c>
      <c r="D61" t="str">
        <f t="shared" ca="1" si="2"/>
        <v>UPDATE Ordenes_Items SET PrecioUnitario = 9364 WHERE Id = 5063</v>
      </c>
    </row>
    <row r="62" spans="1:4" x14ac:dyDescent="0.25">
      <c r="A62">
        <f t="shared" si="0"/>
        <v>5064</v>
      </c>
      <c r="B62">
        <f t="shared" ca="1" si="1"/>
        <v>2306</v>
      </c>
      <c r="D62" t="str">
        <f t="shared" ca="1" si="2"/>
        <v>UPDATE Ordenes_Items SET PrecioUnitario = 2306 WHERE Id = 5064</v>
      </c>
    </row>
    <row r="63" spans="1:4" x14ac:dyDescent="0.25">
      <c r="A63">
        <f t="shared" si="0"/>
        <v>5065</v>
      </c>
      <c r="B63">
        <f t="shared" ca="1" si="1"/>
        <v>5720</v>
      </c>
      <c r="D63" t="str">
        <f t="shared" ca="1" si="2"/>
        <v>UPDATE Ordenes_Items SET PrecioUnitario = 5720 WHERE Id = 5065</v>
      </c>
    </row>
    <row r="64" spans="1:4" x14ac:dyDescent="0.25">
      <c r="A64">
        <f t="shared" si="0"/>
        <v>5066</v>
      </c>
      <c r="B64">
        <f t="shared" ca="1" si="1"/>
        <v>2379</v>
      </c>
      <c r="D64" t="str">
        <f t="shared" ca="1" si="2"/>
        <v>UPDATE Ordenes_Items SET PrecioUnitario = 2379 WHERE Id = 5066</v>
      </c>
    </row>
    <row r="65" spans="1:4" x14ac:dyDescent="0.25">
      <c r="A65">
        <f t="shared" si="0"/>
        <v>5067</v>
      </c>
      <c r="B65">
        <f t="shared" ca="1" si="1"/>
        <v>825</v>
      </c>
      <c r="D65" t="str">
        <f t="shared" ca="1" si="2"/>
        <v>UPDATE Ordenes_Items SET PrecioUnitario = 825 WHERE Id = 5067</v>
      </c>
    </row>
    <row r="66" spans="1:4" x14ac:dyDescent="0.25">
      <c r="A66">
        <f t="shared" si="0"/>
        <v>5068</v>
      </c>
      <c r="B66">
        <f t="shared" ca="1" si="1"/>
        <v>8957</v>
      </c>
      <c r="D66" t="str">
        <f t="shared" ca="1" si="2"/>
        <v>UPDATE Ordenes_Items SET PrecioUnitario = 8957 WHERE Id = 5068</v>
      </c>
    </row>
    <row r="67" spans="1:4" x14ac:dyDescent="0.25">
      <c r="A67">
        <f t="shared" ref="A67:A130" si="3">A66+1</f>
        <v>5069</v>
      </c>
      <c r="B67">
        <f t="shared" ref="B67:B130" ca="1" si="4">RANDBETWEEN(100,10000)</f>
        <v>310</v>
      </c>
      <c r="D67" t="str">
        <f t="shared" ref="D67:D130" ca="1" si="5">"UPDATE Ordenes_Items SET PrecioUnitario = "&amp;B67&amp;" WHERE Id = "&amp;A67</f>
        <v>UPDATE Ordenes_Items SET PrecioUnitario = 310 WHERE Id = 5069</v>
      </c>
    </row>
    <row r="68" spans="1:4" x14ac:dyDescent="0.25">
      <c r="A68">
        <f t="shared" si="3"/>
        <v>5070</v>
      </c>
      <c r="B68">
        <f t="shared" ca="1" si="4"/>
        <v>883</v>
      </c>
      <c r="D68" t="str">
        <f t="shared" ca="1" si="5"/>
        <v>UPDATE Ordenes_Items SET PrecioUnitario = 883 WHERE Id = 5070</v>
      </c>
    </row>
    <row r="69" spans="1:4" x14ac:dyDescent="0.25">
      <c r="A69">
        <f t="shared" si="3"/>
        <v>5071</v>
      </c>
      <c r="B69">
        <f t="shared" ca="1" si="4"/>
        <v>7133</v>
      </c>
      <c r="D69" t="str">
        <f t="shared" ca="1" si="5"/>
        <v>UPDATE Ordenes_Items SET PrecioUnitario = 7133 WHERE Id = 5071</v>
      </c>
    </row>
    <row r="70" spans="1:4" x14ac:dyDescent="0.25">
      <c r="A70">
        <f t="shared" si="3"/>
        <v>5072</v>
      </c>
      <c r="B70">
        <f t="shared" ca="1" si="4"/>
        <v>5282</v>
      </c>
      <c r="D70" t="str">
        <f t="shared" ca="1" si="5"/>
        <v>UPDATE Ordenes_Items SET PrecioUnitario = 5282 WHERE Id = 5072</v>
      </c>
    </row>
    <row r="71" spans="1:4" x14ac:dyDescent="0.25">
      <c r="A71">
        <f t="shared" si="3"/>
        <v>5073</v>
      </c>
      <c r="B71">
        <f t="shared" ca="1" si="4"/>
        <v>6076</v>
      </c>
      <c r="D71" t="str">
        <f t="shared" ca="1" si="5"/>
        <v>UPDATE Ordenes_Items SET PrecioUnitario = 6076 WHERE Id = 5073</v>
      </c>
    </row>
    <row r="72" spans="1:4" x14ac:dyDescent="0.25">
      <c r="A72">
        <f t="shared" si="3"/>
        <v>5074</v>
      </c>
      <c r="B72">
        <f t="shared" ca="1" si="4"/>
        <v>4348</v>
      </c>
      <c r="D72" t="str">
        <f t="shared" ca="1" si="5"/>
        <v>UPDATE Ordenes_Items SET PrecioUnitario = 4348 WHERE Id = 5074</v>
      </c>
    </row>
    <row r="73" spans="1:4" x14ac:dyDescent="0.25">
      <c r="A73">
        <f t="shared" si="3"/>
        <v>5075</v>
      </c>
      <c r="B73">
        <f t="shared" ca="1" si="4"/>
        <v>4427</v>
      </c>
      <c r="D73" t="str">
        <f t="shared" ca="1" si="5"/>
        <v>UPDATE Ordenes_Items SET PrecioUnitario = 4427 WHERE Id = 5075</v>
      </c>
    </row>
    <row r="74" spans="1:4" x14ac:dyDescent="0.25">
      <c r="A74">
        <f t="shared" si="3"/>
        <v>5076</v>
      </c>
      <c r="B74">
        <f t="shared" ca="1" si="4"/>
        <v>3213</v>
      </c>
      <c r="D74" t="str">
        <f t="shared" ca="1" si="5"/>
        <v>UPDATE Ordenes_Items SET PrecioUnitario = 3213 WHERE Id = 5076</v>
      </c>
    </row>
    <row r="75" spans="1:4" x14ac:dyDescent="0.25">
      <c r="A75">
        <f t="shared" si="3"/>
        <v>5077</v>
      </c>
      <c r="B75">
        <f t="shared" ca="1" si="4"/>
        <v>6599</v>
      </c>
      <c r="D75" t="str">
        <f t="shared" ca="1" si="5"/>
        <v>UPDATE Ordenes_Items SET PrecioUnitario = 6599 WHERE Id = 5077</v>
      </c>
    </row>
    <row r="76" spans="1:4" x14ac:dyDescent="0.25">
      <c r="A76">
        <f t="shared" si="3"/>
        <v>5078</v>
      </c>
      <c r="B76">
        <f t="shared" ca="1" si="4"/>
        <v>2843</v>
      </c>
      <c r="D76" t="str">
        <f t="shared" ca="1" si="5"/>
        <v>UPDATE Ordenes_Items SET PrecioUnitario = 2843 WHERE Id = 5078</v>
      </c>
    </row>
    <row r="77" spans="1:4" x14ac:dyDescent="0.25">
      <c r="A77">
        <f t="shared" si="3"/>
        <v>5079</v>
      </c>
      <c r="B77">
        <f t="shared" ca="1" si="4"/>
        <v>2516</v>
      </c>
      <c r="D77" t="str">
        <f t="shared" ca="1" si="5"/>
        <v>UPDATE Ordenes_Items SET PrecioUnitario = 2516 WHERE Id = 5079</v>
      </c>
    </row>
    <row r="78" spans="1:4" x14ac:dyDescent="0.25">
      <c r="A78">
        <f t="shared" si="3"/>
        <v>5080</v>
      </c>
      <c r="B78">
        <f t="shared" ca="1" si="4"/>
        <v>466</v>
      </c>
      <c r="D78" t="str">
        <f t="shared" ca="1" si="5"/>
        <v>UPDATE Ordenes_Items SET PrecioUnitario = 466 WHERE Id = 5080</v>
      </c>
    </row>
    <row r="79" spans="1:4" x14ac:dyDescent="0.25">
      <c r="A79">
        <f t="shared" si="3"/>
        <v>5081</v>
      </c>
      <c r="B79">
        <f t="shared" ca="1" si="4"/>
        <v>8457</v>
      </c>
      <c r="D79" t="str">
        <f t="shared" ca="1" si="5"/>
        <v>UPDATE Ordenes_Items SET PrecioUnitario = 8457 WHERE Id = 5081</v>
      </c>
    </row>
    <row r="80" spans="1:4" x14ac:dyDescent="0.25">
      <c r="A80">
        <f t="shared" si="3"/>
        <v>5082</v>
      </c>
      <c r="B80">
        <f t="shared" ca="1" si="4"/>
        <v>5946</v>
      </c>
      <c r="D80" t="str">
        <f t="shared" ca="1" si="5"/>
        <v>UPDATE Ordenes_Items SET PrecioUnitario = 5946 WHERE Id = 5082</v>
      </c>
    </row>
    <row r="81" spans="1:4" x14ac:dyDescent="0.25">
      <c r="A81">
        <f t="shared" si="3"/>
        <v>5083</v>
      </c>
      <c r="B81">
        <f t="shared" ca="1" si="4"/>
        <v>9936</v>
      </c>
      <c r="D81" t="str">
        <f t="shared" ca="1" si="5"/>
        <v>UPDATE Ordenes_Items SET PrecioUnitario = 9936 WHERE Id = 5083</v>
      </c>
    </row>
    <row r="82" spans="1:4" x14ac:dyDescent="0.25">
      <c r="A82">
        <f t="shared" si="3"/>
        <v>5084</v>
      </c>
      <c r="B82">
        <f t="shared" ca="1" si="4"/>
        <v>3227</v>
      </c>
      <c r="D82" t="str">
        <f t="shared" ca="1" si="5"/>
        <v>UPDATE Ordenes_Items SET PrecioUnitario = 3227 WHERE Id = 5084</v>
      </c>
    </row>
    <row r="83" spans="1:4" x14ac:dyDescent="0.25">
      <c r="A83">
        <f t="shared" si="3"/>
        <v>5085</v>
      </c>
      <c r="B83">
        <f t="shared" ca="1" si="4"/>
        <v>8455</v>
      </c>
      <c r="D83" t="str">
        <f t="shared" ca="1" si="5"/>
        <v>UPDATE Ordenes_Items SET PrecioUnitario = 8455 WHERE Id = 5085</v>
      </c>
    </row>
    <row r="84" spans="1:4" x14ac:dyDescent="0.25">
      <c r="A84">
        <f t="shared" si="3"/>
        <v>5086</v>
      </c>
      <c r="B84">
        <f t="shared" ca="1" si="4"/>
        <v>1254</v>
      </c>
      <c r="D84" t="str">
        <f t="shared" ca="1" si="5"/>
        <v>UPDATE Ordenes_Items SET PrecioUnitario = 1254 WHERE Id = 5086</v>
      </c>
    </row>
    <row r="85" spans="1:4" x14ac:dyDescent="0.25">
      <c r="A85">
        <f t="shared" si="3"/>
        <v>5087</v>
      </c>
      <c r="B85">
        <f t="shared" ca="1" si="4"/>
        <v>1877</v>
      </c>
      <c r="D85" t="str">
        <f t="shared" ca="1" si="5"/>
        <v>UPDATE Ordenes_Items SET PrecioUnitario = 1877 WHERE Id = 5087</v>
      </c>
    </row>
    <row r="86" spans="1:4" x14ac:dyDescent="0.25">
      <c r="A86">
        <f t="shared" si="3"/>
        <v>5088</v>
      </c>
      <c r="B86">
        <f t="shared" ca="1" si="4"/>
        <v>8120</v>
      </c>
      <c r="D86" t="str">
        <f t="shared" ca="1" si="5"/>
        <v>UPDATE Ordenes_Items SET PrecioUnitario = 8120 WHERE Id = 5088</v>
      </c>
    </row>
    <row r="87" spans="1:4" x14ac:dyDescent="0.25">
      <c r="A87">
        <f t="shared" si="3"/>
        <v>5089</v>
      </c>
      <c r="B87">
        <f t="shared" ca="1" si="4"/>
        <v>7463</v>
      </c>
      <c r="D87" t="str">
        <f t="shared" ca="1" si="5"/>
        <v>UPDATE Ordenes_Items SET PrecioUnitario = 7463 WHERE Id = 5089</v>
      </c>
    </row>
    <row r="88" spans="1:4" x14ac:dyDescent="0.25">
      <c r="A88">
        <f t="shared" si="3"/>
        <v>5090</v>
      </c>
      <c r="B88">
        <f t="shared" ca="1" si="4"/>
        <v>6430</v>
      </c>
      <c r="D88" t="str">
        <f t="shared" ca="1" si="5"/>
        <v>UPDATE Ordenes_Items SET PrecioUnitario = 6430 WHERE Id = 5090</v>
      </c>
    </row>
    <row r="89" spans="1:4" x14ac:dyDescent="0.25">
      <c r="A89">
        <f t="shared" si="3"/>
        <v>5091</v>
      </c>
      <c r="B89">
        <f t="shared" ca="1" si="4"/>
        <v>3677</v>
      </c>
      <c r="D89" t="str">
        <f t="shared" ca="1" si="5"/>
        <v>UPDATE Ordenes_Items SET PrecioUnitario = 3677 WHERE Id = 5091</v>
      </c>
    </row>
    <row r="90" spans="1:4" x14ac:dyDescent="0.25">
      <c r="A90">
        <f t="shared" si="3"/>
        <v>5092</v>
      </c>
      <c r="B90">
        <f t="shared" ca="1" si="4"/>
        <v>7659</v>
      </c>
      <c r="D90" t="str">
        <f t="shared" ca="1" si="5"/>
        <v>UPDATE Ordenes_Items SET PrecioUnitario = 7659 WHERE Id = 5092</v>
      </c>
    </row>
    <row r="91" spans="1:4" x14ac:dyDescent="0.25">
      <c r="A91">
        <f t="shared" si="3"/>
        <v>5093</v>
      </c>
      <c r="B91">
        <f t="shared" ca="1" si="4"/>
        <v>5307</v>
      </c>
      <c r="D91" t="str">
        <f t="shared" ca="1" si="5"/>
        <v>UPDATE Ordenes_Items SET PrecioUnitario = 5307 WHERE Id = 5093</v>
      </c>
    </row>
    <row r="92" spans="1:4" x14ac:dyDescent="0.25">
      <c r="A92">
        <f t="shared" si="3"/>
        <v>5094</v>
      </c>
      <c r="B92">
        <f t="shared" ca="1" si="4"/>
        <v>1249</v>
      </c>
      <c r="D92" t="str">
        <f t="shared" ca="1" si="5"/>
        <v>UPDATE Ordenes_Items SET PrecioUnitario = 1249 WHERE Id = 5094</v>
      </c>
    </row>
    <row r="93" spans="1:4" x14ac:dyDescent="0.25">
      <c r="A93">
        <f t="shared" si="3"/>
        <v>5095</v>
      </c>
      <c r="B93">
        <f t="shared" ca="1" si="4"/>
        <v>3045</v>
      </c>
      <c r="D93" t="str">
        <f t="shared" ca="1" si="5"/>
        <v>UPDATE Ordenes_Items SET PrecioUnitario = 3045 WHERE Id = 5095</v>
      </c>
    </row>
    <row r="94" spans="1:4" x14ac:dyDescent="0.25">
      <c r="A94">
        <f t="shared" si="3"/>
        <v>5096</v>
      </c>
      <c r="B94">
        <f t="shared" ca="1" si="4"/>
        <v>3377</v>
      </c>
      <c r="D94" t="str">
        <f t="shared" ca="1" si="5"/>
        <v>UPDATE Ordenes_Items SET PrecioUnitario = 3377 WHERE Id = 5096</v>
      </c>
    </row>
    <row r="95" spans="1:4" x14ac:dyDescent="0.25">
      <c r="A95">
        <f t="shared" si="3"/>
        <v>5097</v>
      </c>
      <c r="B95">
        <f t="shared" ca="1" si="4"/>
        <v>335</v>
      </c>
      <c r="D95" t="str">
        <f t="shared" ca="1" si="5"/>
        <v>UPDATE Ordenes_Items SET PrecioUnitario = 335 WHERE Id = 5097</v>
      </c>
    </row>
    <row r="96" spans="1:4" x14ac:dyDescent="0.25">
      <c r="A96">
        <f t="shared" si="3"/>
        <v>5098</v>
      </c>
      <c r="B96">
        <f t="shared" ca="1" si="4"/>
        <v>623</v>
      </c>
      <c r="D96" t="str">
        <f t="shared" ca="1" si="5"/>
        <v>UPDATE Ordenes_Items SET PrecioUnitario = 623 WHERE Id = 5098</v>
      </c>
    </row>
    <row r="97" spans="1:4" x14ac:dyDescent="0.25">
      <c r="A97">
        <f t="shared" si="3"/>
        <v>5099</v>
      </c>
      <c r="B97">
        <f t="shared" ca="1" si="4"/>
        <v>4854</v>
      </c>
      <c r="D97" t="str">
        <f t="shared" ca="1" si="5"/>
        <v>UPDATE Ordenes_Items SET PrecioUnitario = 4854 WHERE Id = 5099</v>
      </c>
    </row>
    <row r="98" spans="1:4" x14ac:dyDescent="0.25">
      <c r="A98">
        <f t="shared" si="3"/>
        <v>5100</v>
      </c>
      <c r="B98">
        <f t="shared" ca="1" si="4"/>
        <v>7160</v>
      </c>
      <c r="D98" t="str">
        <f t="shared" ca="1" si="5"/>
        <v>UPDATE Ordenes_Items SET PrecioUnitario = 7160 WHERE Id = 5100</v>
      </c>
    </row>
    <row r="99" spans="1:4" x14ac:dyDescent="0.25">
      <c r="A99">
        <f t="shared" si="3"/>
        <v>5101</v>
      </c>
      <c r="B99">
        <f t="shared" ca="1" si="4"/>
        <v>8475</v>
      </c>
      <c r="D99" t="str">
        <f t="shared" ca="1" si="5"/>
        <v>UPDATE Ordenes_Items SET PrecioUnitario = 8475 WHERE Id = 5101</v>
      </c>
    </row>
    <row r="100" spans="1:4" x14ac:dyDescent="0.25">
      <c r="A100">
        <f t="shared" si="3"/>
        <v>5102</v>
      </c>
      <c r="B100">
        <f t="shared" ca="1" si="4"/>
        <v>9792</v>
      </c>
      <c r="D100" t="str">
        <f t="shared" ca="1" si="5"/>
        <v>UPDATE Ordenes_Items SET PrecioUnitario = 9792 WHERE Id = 5102</v>
      </c>
    </row>
    <row r="101" spans="1:4" x14ac:dyDescent="0.25">
      <c r="A101">
        <f t="shared" si="3"/>
        <v>5103</v>
      </c>
      <c r="B101">
        <f t="shared" ca="1" si="4"/>
        <v>2122</v>
      </c>
      <c r="D101" t="str">
        <f t="shared" ca="1" si="5"/>
        <v>UPDATE Ordenes_Items SET PrecioUnitario = 2122 WHERE Id = 5103</v>
      </c>
    </row>
    <row r="102" spans="1:4" x14ac:dyDescent="0.25">
      <c r="A102">
        <f t="shared" si="3"/>
        <v>5104</v>
      </c>
      <c r="B102">
        <f t="shared" ca="1" si="4"/>
        <v>8060</v>
      </c>
      <c r="D102" t="str">
        <f t="shared" ca="1" si="5"/>
        <v>UPDATE Ordenes_Items SET PrecioUnitario = 8060 WHERE Id = 5104</v>
      </c>
    </row>
    <row r="103" spans="1:4" x14ac:dyDescent="0.25">
      <c r="A103">
        <f t="shared" si="3"/>
        <v>5105</v>
      </c>
      <c r="B103">
        <f t="shared" ca="1" si="4"/>
        <v>6713</v>
      </c>
      <c r="D103" t="str">
        <f t="shared" ca="1" si="5"/>
        <v>UPDATE Ordenes_Items SET PrecioUnitario = 6713 WHERE Id = 5105</v>
      </c>
    </row>
    <row r="104" spans="1:4" x14ac:dyDescent="0.25">
      <c r="A104">
        <f t="shared" si="3"/>
        <v>5106</v>
      </c>
      <c r="B104">
        <f t="shared" ca="1" si="4"/>
        <v>1347</v>
      </c>
      <c r="D104" t="str">
        <f t="shared" ca="1" si="5"/>
        <v>UPDATE Ordenes_Items SET PrecioUnitario = 1347 WHERE Id = 5106</v>
      </c>
    </row>
    <row r="105" spans="1:4" x14ac:dyDescent="0.25">
      <c r="A105">
        <f t="shared" si="3"/>
        <v>5107</v>
      </c>
      <c r="B105">
        <f t="shared" ca="1" si="4"/>
        <v>9179</v>
      </c>
      <c r="D105" t="str">
        <f t="shared" ca="1" si="5"/>
        <v>UPDATE Ordenes_Items SET PrecioUnitario = 9179 WHERE Id = 5107</v>
      </c>
    </row>
    <row r="106" spans="1:4" x14ac:dyDescent="0.25">
      <c r="A106">
        <f t="shared" si="3"/>
        <v>5108</v>
      </c>
      <c r="B106">
        <f t="shared" ca="1" si="4"/>
        <v>2992</v>
      </c>
      <c r="D106" t="str">
        <f t="shared" ca="1" si="5"/>
        <v>UPDATE Ordenes_Items SET PrecioUnitario = 2992 WHERE Id = 5108</v>
      </c>
    </row>
    <row r="107" spans="1:4" x14ac:dyDescent="0.25">
      <c r="A107">
        <f t="shared" si="3"/>
        <v>5109</v>
      </c>
      <c r="B107">
        <f t="shared" ca="1" si="4"/>
        <v>7893</v>
      </c>
      <c r="D107" t="str">
        <f t="shared" ca="1" si="5"/>
        <v>UPDATE Ordenes_Items SET PrecioUnitario = 7893 WHERE Id = 5109</v>
      </c>
    </row>
    <row r="108" spans="1:4" x14ac:dyDescent="0.25">
      <c r="A108">
        <f t="shared" si="3"/>
        <v>5110</v>
      </c>
      <c r="B108">
        <f t="shared" ca="1" si="4"/>
        <v>4389</v>
      </c>
      <c r="D108" t="str">
        <f t="shared" ca="1" si="5"/>
        <v>UPDATE Ordenes_Items SET PrecioUnitario = 4389 WHERE Id = 5110</v>
      </c>
    </row>
    <row r="109" spans="1:4" x14ac:dyDescent="0.25">
      <c r="A109">
        <f t="shared" si="3"/>
        <v>5111</v>
      </c>
      <c r="B109">
        <f t="shared" ca="1" si="4"/>
        <v>1916</v>
      </c>
      <c r="D109" t="str">
        <f t="shared" ca="1" si="5"/>
        <v>UPDATE Ordenes_Items SET PrecioUnitario = 1916 WHERE Id = 5111</v>
      </c>
    </row>
    <row r="110" spans="1:4" x14ac:dyDescent="0.25">
      <c r="A110">
        <f t="shared" si="3"/>
        <v>5112</v>
      </c>
      <c r="B110">
        <f t="shared" ca="1" si="4"/>
        <v>3750</v>
      </c>
      <c r="D110" t="str">
        <f t="shared" ca="1" si="5"/>
        <v>UPDATE Ordenes_Items SET PrecioUnitario = 3750 WHERE Id = 5112</v>
      </c>
    </row>
    <row r="111" spans="1:4" x14ac:dyDescent="0.25">
      <c r="A111">
        <f t="shared" si="3"/>
        <v>5113</v>
      </c>
      <c r="B111">
        <f t="shared" ca="1" si="4"/>
        <v>8120</v>
      </c>
      <c r="D111" t="str">
        <f t="shared" ca="1" si="5"/>
        <v>UPDATE Ordenes_Items SET PrecioUnitario = 8120 WHERE Id = 5113</v>
      </c>
    </row>
    <row r="112" spans="1:4" x14ac:dyDescent="0.25">
      <c r="A112">
        <f t="shared" si="3"/>
        <v>5114</v>
      </c>
      <c r="B112">
        <f t="shared" ca="1" si="4"/>
        <v>6126</v>
      </c>
      <c r="D112" t="str">
        <f t="shared" ca="1" si="5"/>
        <v>UPDATE Ordenes_Items SET PrecioUnitario = 6126 WHERE Id = 5114</v>
      </c>
    </row>
    <row r="113" spans="1:4" x14ac:dyDescent="0.25">
      <c r="A113">
        <f t="shared" si="3"/>
        <v>5115</v>
      </c>
      <c r="B113">
        <f t="shared" ca="1" si="4"/>
        <v>9240</v>
      </c>
      <c r="D113" t="str">
        <f t="shared" ca="1" si="5"/>
        <v>UPDATE Ordenes_Items SET PrecioUnitario = 9240 WHERE Id = 5115</v>
      </c>
    </row>
    <row r="114" spans="1:4" x14ac:dyDescent="0.25">
      <c r="A114">
        <f t="shared" si="3"/>
        <v>5116</v>
      </c>
      <c r="B114">
        <f t="shared" ca="1" si="4"/>
        <v>8077</v>
      </c>
      <c r="D114" t="str">
        <f t="shared" ca="1" si="5"/>
        <v>UPDATE Ordenes_Items SET PrecioUnitario = 8077 WHERE Id = 5116</v>
      </c>
    </row>
    <row r="115" spans="1:4" x14ac:dyDescent="0.25">
      <c r="A115">
        <f t="shared" si="3"/>
        <v>5117</v>
      </c>
      <c r="B115">
        <f t="shared" ca="1" si="4"/>
        <v>5156</v>
      </c>
      <c r="D115" t="str">
        <f t="shared" ca="1" si="5"/>
        <v>UPDATE Ordenes_Items SET PrecioUnitario = 5156 WHERE Id = 5117</v>
      </c>
    </row>
    <row r="116" spans="1:4" x14ac:dyDescent="0.25">
      <c r="A116">
        <f t="shared" si="3"/>
        <v>5118</v>
      </c>
      <c r="B116">
        <f t="shared" ca="1" si="4"/>
        <v>8595</v>
      </c>
      <c r="D116" t="str">
        <f t="shared" ca="1" si="5"/>
        <v>UPDATE Ordenes_Items SET PrecioUnitario = 8595 WHERE Id = 5118</v>
      </c>
    </row>
    <row r="117" spans="1:4" x14ac:dyDescent="0.25">
      <c r="A117">
        <f t="shared" si="3"/>
        <v>5119</v>
      </c>
      <c r="B117">
        <f t="shared" ca="1" si="4"/>
        <v>3399</v>
      </c>
      <c r="D117" t="str">
        <f t="shared" ca="1" si="5"/>
        <v>UPDATE Ordenes_Items SET PrecioUnitario = 3399 WHERE Id = 5119</v>
      </c>
    </row>
    <row r="118" spans="1:4" x14ac:dyDescent="0.25">
      <c r="A118">
        <f t="shared" si="3"/>
        <v>5120</v>
      </c>
      <c r="B118">
        <f t="shared" ca="1" si="4"/>
        <v>4770</v>
      </c>
      <c r="D118" t="str">
        <f t="shared" ca="1" si="5"/>
        <v>UPDATE Ordenes_Items SET PrecioUnitario = 4770 WHERE Id = 5120</v>
      </c>
    </row>
    <row r="119" spans="1:4" x14ac:dyDescent="0.25">
      <c r="A119">
        <f t="shared" si="3"/>
        <v>5121</v>
      </c>
      <c r="B119">
        <f t="shared" ca="1" si="4"/>
        <v>7141</v>
      </c>
      <c r="D119" t="str">
        <f t="shared" ca="1" si="5"/>
        <v>UPDATE Ordenes_Items SET PrecioUnitario = 7141 WHERE Id = 5121</v>
      </c>
    </row>
    <row r="120" spans="1:4" x14ac:dyDescent="0.25">
      <c r="A120">
        <f t="shared" si="3"/>
        <v>5122</v>
      </c>
      <c r="B120">
        <f t="shared" ca="1" si="4"/>
        <v>4618</v>
      </c>
      <c r="D120" t="str">
        <f t="shared" ca="1" si="5"/>
        <v>UPDATE Ordenes_Items SET PrecioUnitario = 4618 WHERE Id = 5122</v>
      </c>
    </row>
    <row r="121" spans="1:4" x14ac:dyDescent="0.25">
      <c r="A121">
        <f t="shared" si="3"/>
        <v>5123</v>
      </c>
      <c r="B121">
        <f t="shared" ca="1" si="4"/>
        <v>973</v>
      </c>
      <c r="D121" t="str">
        <f t="shared" ca="1" si="5"/>
        <v>UPDATE Ordenes_Items SET PrecioUnitario = 973 WHERE Id = 5123</v>
      </c>
    </row>
    <row r="122" spans="1:4" x14ac:dyDescent="0.25">
      <c r="A122">
        <f t="shared" si="3"/>
        <v>5124</v>
      </c>
      <c r="B122">
        <f t="shared" ca="1" si="4"/>
        <v>9158</v>
      </c>
      <c r="D122" t="str">
        <f t="shared" ca="1" si="5"/>
        <v>UPDATE Ordenes_Items SET PrecioUnitario = 9158 WHERE Id = 5124</v>
      </c>
    </row>
    <row r="123" spans="1:4" x14ac:dyDescent="0.25">
      <c r="A123">
        <f t="shared" si="3"/>
        <v>5125</v>
      </c>
      <c r="B123">
        <f t="shared" ca="1" si="4"/>
        <v>8884</v>
      </c>
      <c r="D123" t="str">
        <f t="shared" ca="1" si="5"/>
        <v>UPDATE Ordenes_Items SET PrecioUnitario = 8884 WHERE Id = 5125</v>
      </c>
    </row>
    <row r="124" spans="1:4" x14ac:dyDescent="0.25">
      <c r="A124">
        <f t="shared" si="3"/>
        <v>5126</v>
      </c>
      <c r="B124">
        <f t="shared" ca="1" si="4"/>
        <v>6536</v>
      </c>
      <c r="D124" t="str">
        <f t="shared" ca="1" si="5"/>
        <v>UPDATE Ordenes_Items SET PrecioUnitario = 6536 WHERE Id = 5126</v>
      </c>
    </row>
    <row r="125" spans="1:4" x14ac:dyDescent="0.25">
      <c r="A125">
        <f t="shared" si="3"/>
        <v>5127</v>
      </c>
      <c r="B125">
        <f t="shared" ca="1" si="4"/>
        <v>5848</v>
      </c>
      <c r="D125" t="str">
        <f t="shared" ca="1" si="5"/>
        <v>UPDATE Ordenes_Items SET PrecioUnitario = 5848 WHERE Id = 5127</v>
      </c>
    </row>
    <row r="126" spans="1:4" x14ac:dyDescent="0.25">
      <c r="A126">
        <f t="shared" si="3"/>
        <v>5128</v>
      </c>
      <c r="B126">
        <f t="shared" ca="1" si="4"/>
        <v>6630</v>
      </c>
      <c r="D126" t="str">
        <f t="shared" ca="1" si="5"/>
        <v>UPDATE Ordenes_Items SET PrecioUnitario = 6630 WHERE Id = 5128</v>
      </c>
    </row>
    <row r="127" spans="1:4" x14ac:dyDescent="0.25">
      <c r="A127">
        <f t="shared" si="3"/>
        <v>5129</v>
      </c>
      <c r="B127">
        <f t="shared" ca="1" si="4"/>
        <v>360</v>
      </c>
      <c r="D127" t="str">
        <f t="shared" ca="1" si="5"/>
        <v>UPDATE Ordenes_Items SET PrecioUnitario = 360 WHERE Id = 5129</v>
      </c>
    </row>
    <row r="128" spans="1:4" x14ac:dyDescent="0.25">
      <c r="A128">
        <f t="shared" si="3"/>
        <v>5130</v>
      </c>
      <c r="B128">
        <f t="shared" ca="1" si="4"/>
        <v>2456</v>
      </c>
      <c r="D128" t="str">
        <f t="shared" ca="1" si="5"/>
        <v>UPDATE Ordenes_Items SET PrecioUnitario = 2456 WHERE Id = 5130</v>
      </c>
    </row>
    <row r="129" spans="1:4" x14ac:dyDescent="0.25">
      <c r="A129">
        <f t="shared" si="3"/>
        <v>5131</v>
      </c>
      <c r="B129">
        <f t="shared" ca="1" si="4"/>
        <v>7870</v>
      </c>
      <c r="D129" t="str">
        <f t="shared" ca="1" si="5"/>
        <v>UPDATE Ordenes_Items SET PrecioUnitario = 7870 WHERE Id = 5131</v>
      </c>
    </row>
    <row r="130" spans="1:4" x14ac:dyDescent="0.25">
      <c r="A130">
        <f t="shared" si="3"/>
        <v>5132</v>
      </c>
      <c r="B130">
        <f t="shared" ca="1" si="4"/>
        <v>102</v>
      </c>
      <c r="D130" t="str">
        <f t="shared" ca="1" si="5"/>
        <v>UPDATE Ordenes_Items SET PrecioUnitario = 102 WHERE Id = 5132</v>
      </c>
    </row>
    <row r="131" spans="1:4" x14ac:dyDescent="0.25">
      <c r="A131">
        <f t="shared" ref="A131:A194" si="6">A130+1</f>
        <v>5133</v>
      </c>
      <c r="B131">
        <f t="shared" ref="B131:B194" ca="1" si="7">RANDBETWEEN(100,10000)</f>
        <v>8019</v>
      </c>
      <c r="D131" t="str">
        <f t="shared" ref="D131:D194" ca="1" si="8">"UPDATE Ordenes_Items SET PrecioUnitario = "&amp;B131&amp;" WHERE Id = "&amp;A131</f>
        <v>UPDATE Ordenes_Items SET PrecioUnitario = 8019 WHERE Id = 5133</v>
      </c>
    </row>
    <row r="132" spans="1:4" x14ac:dyDescent="0.25">
      <c r="A132">
        <f t="shared" si="6"/>
        <v>5134</v>
      </c>
      <c r="B132">
        <f t="shared" ca="1" si="7"/>
        <v>1520</v>
      </c>
      <c r="D132" t="str">
        <f t="shared" ca="1" si="8"/>
        <v>UPDATE Ordenes_Items SET PrecioUnitario = 1520 WHERE Id = 5134</v>
      </c>
    </row>
    <row r="133" spans="1:4" x14ac:dyDescent="0.25">
      <c r="A133">
        <f t="shared" si="6"/>
        <v>5135</v>
      </c>
      <c r="B133">
        <f t="shared" ca="1" si="7"/>
        <v>643</v>
      </c>
      <c r="D133" t="str">
        <f t="shared" ca="1" si="8"/>
        <v>UPDATE Ordenes_Items SET PrecioUnitario = 643 WHERE Id = 5135</v>
      </c>
    </row>
    <row r="134" spans="1:4" x14ac:dyDescent="0.25">
      <c r="A134">
        <f t="shared" si="6"/>
        <v>5136</v>
      </c>
      <c r="B134">
        <f t="shared" ca="1" si="7"/>
        <v>2630</v>
      </c>
      <c r="D134" t="str">
        <f t="shared" ca="1" si="8"/>
        <v>UPDATE Ordenes_Items SET PrecioUnitario = 2630 WHERE Id = 5136</v>
      </c>
    </row>
    <row r="135" spans="1:4" x14ac:dyDescent="0.25">
      <c r="A135">
        <f t="shared" si="6"/>
        <v>5137</v>
      </c>
      <c r="B135">
        <f t="shared" ca="1" si="7"/>
        <v>1338</v>
      </c>
      <c r="D135" t="str">
        <f t="shared" ca="1" si="8"/>
        <v>UPDATE Ordenes_Items SET PrecioUnitario = 1338 WHERE Id = 5137</v>
      </c>
    </row>
    <row r="136" spans="1:4" x14ac:dyDescent="0.25">
      <c r="A136">
        <f t="shared" si="6"/>
        <v>5138</v>
      </c>
      <c r="B136">
        <f t="shared" ca="1" si="7"/>
        <v>1699</v>
      </c>
      <c r="D136" t="str">
        <f t="shared" ca="1" si="8"/>
        <v>UPDATE Ordenes_Items SET PrecioUnitario = 1699 WHERE Id = 5138</v>
      </c>
    </row>
    <row r="137" spans="1:4" x14ac:dyDescent="0.25">
      <c r="A137">
        <f t="shared" si="6"/>
        <v>5139</v>
      </c>
      <c r="B137">
        <f t="shared" ca="1" si="7"/>
        <v>1474</v>
      </c>
      <c r="D137" t="str">
        <f t="shared" ca="1" si="8"/>
        <v>UPDATE Ordenes_Items SET PrecioUnitario = 1474 WHERE Id = 5139</v>
      </c>
    </row>
    <row r="138" spans="1:4" x14ac:dyDescent="0.25">
      <c r="A138">
        <f t="shared" si="6"/>
        <v>5140</v>
      </c>
      <c r="B138">
        <f t="shared" ca="1" si="7"/>
        <v>9614</v>
      </c>
      <c r="D138" t="str">
        <f t="shared" ca="1" si="8"/>
        <v>UPDATE Ordenes_Items SET PrecioUnitario = 9614 WHERE Id = 5140</v>
      </c>
    </row>
    <row r="139" spans="1:4" x14ac:dyDescent="0.25">
      <c r="A139">
        <f t="shared" si="6"/>
        <v>5141</v>
      </c>
      <c r="B139">
        <f t="shared" ca="1" si="7"/>
        <v>3187</v>
      </c>
      <c r="D139" t="str">
        <f t="shared" ca="1" si="8"/>
        <v>UPDATE Ordenes_Items SET PrecioUnitario = 3187 WHERE Id = 5141</v>
      </c>
    </row>
    <row r="140" spans="1:4" x14ac:dyDescent="0.25">
      <c r="A140">
        <f t="shared" si="6"/>
        <v>5142</v>
      </c>
      <c r="B140">
        <f t="shared" ca="1" si="7"/>
        <v>4045</v>
      </c>
      <c r="D140" t="str">
        <f t="shared" ca="1" si="8"/>
        <v>UPDATE Ordenes_Items SET PrecioUnitario = 4045 WHERE Id = 5142</v>
      </c>
    </row>
    <row r="141" spans="1:4" x14ac:dyDescent="0.25">
      <c r="A141">
        <f t="shared" si="6"/>
        <v>5143</v>
      </c>
      <c r="B141">
        <f t="shared" ca="1" si="7"/>
        <v>3611</v>
      </c>
      <c r="D141" t="str">
        <f t="shared" ca="1" si="8"/>
        <v>UPDATE Ordenes_Items SET PrecioUnitario = 3611 WHERE Id = 5143</v>
      </c>
    </row>
    <row r="142" spans="1:4" x14ac:dyDescent="0.25">
      <c r="A142">
        <f t="shared" si="6"/>
        <v>5144</v>
      </c>
      <c r="B142">
        <f t="shared" ca="1" si="7"/>
        <v>1009</v>
      </c>
      <c r="D142" t="str">
        <f t="shared" ca="1" si="8"/>
        <v>UPDATE Ordenes_Items SET PrecioUnitario = 1009 WHERE Id = 5144</v>
      </c>
    </row>
    <row r="143" spans="1:4" x14ac:dyDescent="0.25">
      <c r="A143">
        <f t="shared" si="6"/>
        <v>5145</v>
      </c>
      <c r="B143">
        <f t="shared" ca="1" si="7"/>
        <v>1090</v>
      </c>
      <c r="D143" t="str">
        <f t="shared" ca="1" si="8"/>
        <v>UPDATE Ordenes_Items SET PrecioUnitario = 1090 WHERE Id = 5145</v>
      </c>
    </row>
    <row r="144" spans="1:4" x14ac:dyDescent="0.25">
      <c r="A144">
        <f t="shared" si="6"/>
        <v>5146</v>
      </c>
      <c r="B144">
        <f t="shared" ca="1" si="7"/>
        <v>8048</v>
      </c>
      <c r="D144" t="str">
        <f t="shared" ca="1" si="8"/>
        <v>UPDATE Ordenes_Items SET PrecioUnitario = 8048 WHERE Id = 5146</v>
      </c>
    </row>
    <row r="145" spans="1:4" x14ac:dyDescent="0.25">
      <c r="A145">
        <f t="shared" si="6"/>
        <v>5147</v>
      </c>
      <c r="B145">
        <f t="shared" ca="1" si="7"/>
        <v>1072</v>
      </c>
      <c r="D145" t="str">
        <f t="shared" ca="1" si="8"/>
        <v>UPDATE Ordenes_Items SET PrecioUnitario = 1072 WHERE Id = 5147</v>
      </c>
    </row>
    <row r="146" spans="1:4" x14ac:dyDescent="0.25">
      <c r="A146">
        <f t="shared" si="6"/>
        <v>5148</v>
      </c>
      <c r="B146">
        <f t="shared" ca="1" si="7"/>
        <v>6593</v>
      </c>
      <c r="D146" t="str">
        <f t="shared" ca="1" si="8"/>
        <v>UPDATE Ordenes_Items SET PrecioUnitario = 6593 WHERE Id = 5148</v>
      </c>
    </row>
    <row r="147" spans="1:4" x14ac:dyDescent="0.25">
      <c r="A147">
        <f t="shared" si="6"/>
        <v>5149</v>
      </c>
      <c r="B147">
        <f t="shared" ca="1" si="7"/>
        <v>8539</v>
      </c>
      <c r="D147" t="str">
        <f t="shared" ca="1" si="8"/>
        <v>UPDATE Ordenes_Items SET PrecioUnitario = 8539 WHERE Id = 5149</v>
      </c>
    </row>
    <row r="148" spans="1:4" x14ac:dyDescent="0.25">
      <c r="A148">
        <f t="shared" si="6"/>
        <v>5150</v>
      </c>
      <c r="B148">
        <f t="shared" ca="1" si="7"/>
        <v>8534</v>
      </c>
      <c r="D148" t="str">
        <f t="shared" ca="1" si="8"/>
        <v>UPDATE Ordenes_Items SET PrecioUnitario = 8534 WHERE Id = 5150</v>
      </c>
    </row>
    <row r="149" spans="1:4" x14ac:dyDescent="0.25">
      <c r="A149">
        <f t="shared" si="6"/>
        <v>5151</v>
      </c>
      <c r="B149">
        <f t="shared" ca="1" si="7"/>
        <v>8801</v>
      </c>
      <c r="D149" t="str">
        <f t="shared" ca="1" si="8"/>
        <v>UPDATE Ordenes_Items SET PrecioUnitario = 8801 WHERE Id = 5151</v>
      </c>
    </row>
    <row r="150" spans="1:4" x14ac:dyDescent="0.25">
      <c r="A150">
        <f t="shared" si="6"/>
        <v>5152</v>
      </c>
      <c r="B150">
        <f t="shared" ca="1" si="7"/>
        <v>376</v>
      </c>
      <c r="D150" t="str">
        <f t="shared" ca="1" si="8"/>
        <v>UPDATE Ordenes_Items SET PrecioUnitario = 376 WHERE Id = 5152</v>
      </c>
    </row>
    <row r="151" spans="1:4" x14ac:dyDescent="0.25">
      <c r="A151">
        <f t="shared" si="6"/>
        <v>5153</v>
      </c>
      <c r="B151">
        <f t="shared" ca="1" si="7"/>
        <v>3152</v>
      </c>
      <c r="D151" t="str">
        <f t="shared" ca="1" si="8"/>
        <v>UPDATE Ordenes_Items SET PrecioUnitario = 3152 WHERE Id = 5153</v>
      </c>
    </row>
    <row r="152" spans="1:4" x14ac:dyDescent="0.25">
      <c r="A152">
        <f t="shared" si="6"/>
        <v>5154</v>
      </c>
      <c r="B152">
        <f t="shared" ca="1" si="7"/>
        <v>313</v>
      </c>
      <c r="D152" t="str">
        <f t="shared" ca="1" si="8"/>
        <v>UPDATE Ordenes_Items SET PrecioUnitario = 313 WHERE Id = 5154</v>
      </c>
    </row>
    <row r="153" spans="1:4" x14ac:dyDescent="0.25">
      <c r="A153">
        <f t="shared" si="6"/>
        <v>5155</v>
      </c>
      <c r="B153">
        <f t="shared" ca="1" si="7"/>
        <v>7205</v>
      </c>
      <c r="D153" t="str">
        <f t="shared" ca="1" si="8"/>
        <v>UPDATE Ordenes_Items SET PrecioUnitario = 7205 WHERE Id = 5155</v>
      </c>
    </row>
    <row r="154" spans="1:4" x14ac:dyDescent="0.25">
      <c r="A154">
        <f t="shared" si="6"/>
        <v>5156</v>
      </c>
      <c r="B154">
        <f t="shared" ca="1" si="7"/>
        <v>1624</v>
      </c>
      <c r="D154" t="str">
        <f t="shared" ca="1" si="8"/>
        <v>UPDATE Ordenes_Items SET PrecioUnitario = 1624 WHERE Id = 5156</v>
      </c>
    </row>
    <row r="155" spans="1:4" x14ac:dyDescent="0.25">
      <c r="A155">
        <f t="shared" si="6"/>
        <v>5157</v>
      </c>
      <c r="B155">
        <f t="shared" ca="1" si="7"/>
        <v>546</v>
      </c>
      <c r="D155" t="str">
        <f t="shared" ca="1" si="8"/>
        <v>UPDATE Ordenes_Items SET PrecioUnitario = 546 WHERE Id = 5157</v>
      </c>
    </row>
    <row r="156" spans="1:4" x14ac:dyDescent="0.25">
      <c r="A156">
        <f t="shared" si="6"/>
        <v>5158</v>
      </c>
      <c r="B156">
        <f t="shared" ca="1" si="7"/>
        <v>3594</v>
      </c>
      <c r="D156" t="str">
        <f t="shared" ca="1" si="8"/>
        <v>UPDATE Ordenes_Items SET PrecioUnitario = 3594 WHERE Id = 5158</v>
      </c>
    </row>
    <row r="157" spans="1:4" x14ac:dyDescent="0.25">
      <c r="A157">
        <f t="shared" si="6"/>
        <v>5159</v>
      </c>
      <c r="B157">
        <f t="shared" ca="1" si="7"/>
        <v>4316</v>
      </c>
      <c r="D157" t="str">
        <f t="shared" ca="1" si="8"/>
        <v>UPDATE Ordenes_Items SET PrecioUnitario = 4316 WHERE Id = 5159</v>
      </c>
    </row>
    <row r="158" spans="1:4" x14ac:dyDescent="0.25">
      <c r="A158">
        <f t="shared" si="6"/>
        <v>5160</v>
      </c>
      <c r="B158">
        <f t="shared" ca="1" si="7"/>
        <v>6279</v>
      </c>
      <c r="D158" t="str">
        <f t="shared" ca="1" si="8"/>
        <v>UPDATE Ordenes_Items SET PrecioUnitario = 6279 WHERE Id = 5160</v>
      </c>
    </row>
    <row r="159" spans="1:4" x14ac:dyDescent="0.25">
      <c r="A159">
        <f t="shared" si="6"/>
        <v>5161</v>
      </c>
      <c r="B159">
        <f t="shared" ca="1" si="7"/>
        <v>2229</v>
      </c>
      <c r="D159" t="str">
        <f t="shared" ca="1" si="8"/>
        <v>UPDATE Ordenes_Items SET PrecioUnitario = 2229 WHERE Id = 5161</v>
      </c>
    </row>
    <row r="160" spans="1:4" x14ac:dyDescent="0.25">
      <c r="A160">
        <f t="shared" si="6"/>
        <v>5162</v>
      </c>
      <c r="B160">
        <f t="shared" ca="1" si="7"/>
        <v>5311</v>
      </c>
      <c r="D160" t="str">
        <f t="shared" ca="1" si="8"/>
        <v>UPDATE Ordenes_Items SET PrecioUnitario = 5311 WHERE Id = 5162</v>
      </c>
    </row>
    <row r="161" spans="1:4" x14ac:dyDescent="0.25">
      <c r="A161">
        <f t="shared" si="6"/>
        <v>5163</v>
      </c>
      <c r="B161">
        <f t="shared" ca="1" si="7"/>
        <v>7958</v>
      </c>
      <c r="D161" t="str">
        <f t="shared" ca="1" si="8"/>
        <v>UPDATE Ordenes_Items SET PrecioUnitario = 7958 WHERE Id = 5163</v>
      </c>
    </row>
    <row r="162" spans="1:4" x14ac:dyDescent="0.25">
      <c r="A162">
        <f t="shared" si="6"/>
        <v>5164</v>
      </c>
      <c r="B162">
        <f t="shared" ca="1" si="7"/>
        <v>7819</v>
      </c>
      <c r="D162" t="str">
        <f t="shared" ca="1" si="8"/>
        <v>UPDATE Ordenes_Items SET PrecioUnitario = 7819 WHERE Id = 5164</v>
      </c>
    </row>
    <row r="163" spans="1:4" x14ac:dyDescent="0.25">
      <c r="A163">
        <f t="shared" si="6"/>
        <v>5165</v>
      </c>
      <c r="B163">
        <f t="shared" ca="1" si="7"/>
        <v>9141</v>
      </c>
      <c r="D163" t="str">
        <f t="shared" ca="1" si="8"/>
        <v>UPDATE Ordenes_Items SET PrecioUnitario = 9141 WHERE Id = 5165</v>
      </c>
    </row>
    <row r="164" spans="1:4" x14ac:dyDescent="0.25">
      <c r="A164">
        <f t="shared" si="6"/>
        <v>5166</v>
      </c>
      <c r="B164">
        <f t="shared" ca="1" si="7"/>
        <v>9763</v>
      </c>
      <c r="D164" t="str">
        <f t="shared" ca="1" si="8"/>
        <v>UPDATE Ordenes_Items SET PrecioUnitario = 9763 WHERE Id = 5166</v>
      </c>
    </row>
    <row r="165" spans="1:4" x14ac:dyDescent="0.25">
      <c r="A165">
        <f t="shared" si="6"/>
        <v>5167</v>
      </c>
      <c r="B165">
        <f t="shared" ca="1" si="7"/>
        <v>6136</v>
      </c>
      <c r="D165" t="str">
        <f t="shared" ca="1" si="8"/>
        <v>UPDATE Ordenes_Items SET PrecioUnitario = 6136 WHERE Id = 5167</v>
      </c>
    </row>
    <row r="166" spans="1:4" x14ac:dyDescent="0.25">
      <c r="A166">
        <f t="shared" si="6"/>
        <v>5168</v>
      </c>
      <c r="B166">
        <f t="shared" ca="1" si="7"/>
        <v>8044</v>
      </c>
      <c r="D166" t="str">
        <f t="shared" ca="1" si="8"/>
        <v>UPDATE Ordenes_Items SET PrecioUnitario = 8044 WHERE Id = 5168</v>
      </c>
    </row>
    <row r="167" spans="1:4" x14ac:dyDescent="0.25">
      <c r="A167">
        <f t="shared" si="6"/>
        <v>5169</v>
      </c>
      <c r="B167">
        <f t="shared" ca="1" si="7"/>
        <v>1148</v>
      </c>
      <c r="D167" t="str">
        <f t="shared" ca="1" si="8"/>
        <v>UPDATE Ordenes_Items SET PrecioUnitario = 1148 WHERE Id = 5169</v>
      </c>
    </row>
    <row r="168" spans="1:4" x14ac:dyDescent="0.25">
      <c r="A168">
        <f t="shared" si="6"/>
        <v>5170</v>
      </c>
      <c r="B168">
        <f t="shared" ca="1" si="7"/>
        <v>6224</v>
      </c>
      <c r="D168" t="str">
        <f t="shared" ca="1" si="8"/>
        <v>UPDATE Ordenes_Items SET PrecioUnitario = 6224 WHERE Id = 5170</v>
      </c>
    </row>
    <row r="169" spans="1:4" x14ac:dyDescent="0.25">
      <c r="A169">
        <f t="shared" si="6"/>
        <v>5171</v>
      </c>
      <c r="B169">
        <f t="shared" ca="1" si="7"/>
        <v>9776</v>
      </c>
      <c r="D169" t="str">
        <f t="shared" ca="1" si="8"/>
        <v>UPDATE Ordenes_Items SET PrecioUnitario = 9776 WHERE Id = 5171</v>
      </c>
    </row>
    <row r="170" spans="1:4" x14ac:dyDescent="0.25">
      <c r="A170">
        <f t="shared" si="6"/>
        <v>5172</v>
      </c>
      <c r="B170">
        <f t="shared" ca="1" si="7"/>
        <v>8136</v>
      </c>
      <c r="D170" t="str">
        <f t="shared" ca="1" si="8"/>
        <v>UPDATE Ordenes_Items SET PrecioUnitario = 8136 WHERE Id = 5172</v>
      </c>
    </row>
    <row r="171" spans="1:4" x14ac:dyDescent="0.25">
      <c r="A171">
        <f t="shared" si="6"/>
        <v>5173</v>
      </c>
      <c r="B171">
        <f t="shared" ca="1" si="7"/>
        <v>8567</v>
      </c>
      <c r="D171" t="str">
        <f t="shared" ca="1" si="8"/>
        <v>UPDATE Ordenes_Items SET PrecioUnitario = 8567 WHERE Id = 5173</v>
      </c>
    </row>
    <row r="172" spans="1:4" x14ac:dyDescent="0.25">
      <c r="A172">
        <f t="shared" si="6"/>
        <v>5174</v>
      </c>
      <c r="B172">
        <f t="shared" ca="1" si="7"/>
        <v>7577</v>
      </c>
      <c r="D172" t="str">
        <f t="shared" ca="1" si="8"/>
        <v>UPDATE Ordenes_Items SET PrecioUnitario = 7577 WHERE Id = 5174</v>
      </c>
    </row>
    <row r="173" spans="1:4" x14ac:dyDescent="0.25">
      <c r="A173">
        <f t="shared" si="6"/>
        <v>5175</v>
      </c>
      <c r="B173">
        <f t="shared" ca="1" si="7"/>
        <v>7002</v>
      </c>
      <c r="D173" t="str">
        <f t="shared" ca="1" si="8"/>
        <v>UPDATE Ordenes_Items SET PrecioUnitario = 7002 WHERE Id = 5175</v>
      </c>
    </row>
    <row r="174" spans="1:4" x14ac:dyDescent="0.25">
      <c r="A174">
        <f t="shared" si="6"/>
        <v>5176</v>
      </c>
      <c r="B174">
        <f t="shared" ca="1" si="7"/>
        <v>197</v>
      </c>
      <c r="D174" t="str">
        <f t="shared" ca="1" si="8"/>
        <v>UPDATE Ordenes_Items SET PrecioUnitario = 197 WHERE Id = 5176</v>
      </c>
    </row>
    <row r="175" spans="1:4" x14ac:dyDescent="0.25">
      <c r="A175">
        <f t="shared" si="6"/>
        <v>5177</v>
      </c>
      <c r="B175">
        <f t="shared" ca="1" si="7"/>
        <v>4243</v>
      </c>
      <c r="D175" t="str">
        <f t="shared" ca="1" si="8"/>
        <v>UPDATE Ordenes_Items SET PrecioUnitario = 4243 WHERE Id = 5177</v>
      </c>
    </row>
    <row r="176" spans="1:4" x14ac:dyDescent="0.25">
      <c r="A176">
        <f t="shared" si="6"/>
        <v>5178</v>
      </c>
      <c r="B176">
        <f t="shared" ca="1" si="7"/>
        <v>2167</v>
      </c>
      <c r="D176" t="str">
        <f t="shared" ca="1" si="8"/>
        <v>UPDATE Ordenes_Items SET PrecioUnitario = 2167 WHERE Id = 5178</v>
      </c>
    </row>
    <row r="177" spans="1:4" x14ac:dyDescent="0.25">
      <c r="A177">
        <f t="shared" si="6"/>
        <v>5179</v>
      </c>
      <c r="B177">
        <f t="shared" ca="1" si="7"/>
        <v>1885</v>
      </c>
      <c r="D177" t="str">
        <f t="shared" ca="1" si="8"/>
        <v>UPDATE Ordenes_Items SET PrecioUnitario = 1885 WHERE Id = 5179</v>
      </c>
    </row>
    <row r="178" spans="1:4" x14ac:dyDescent="0.25">
      <c r="A178">
        <f t="shared" si="6"/>
        <v>5180</v>
      </c>
      <c r="B178">
        <f t="shared" ca="1" si="7"/>
        <v>9618</v>
      </c>
      <c r="D178" t="str">
        <f t="shared" ca="1" si="8"/>
        <v>UPDATE Ordenes_Items SET PrecioUnitario = 9618 WHERE Id = 5180</v>
      </c>
    </row>
    <row r="179" spans="1:4" x14ac:dyDescent="0.25">
      <c r="A179">
        <f t="shared" si="6"/>
        <v>5181</v>
      </c>
      <c r="B179">
        <f t="shared" ca="1" si="7"/>
        <v>2497</v>
      </c>
      <c r="D179" t="str">
        <f t="shared" ca="1" si="8"/>
        <v>UPDATE Ordenes_Items SET PrecioUnitario = 2497 WHERE Id = 5181</v>
      </c>
    </row>
    <row r="180" spans="1:4" x14ac:dyDescent="0.25">
      <c r="A180">
        <f t="shared" si="6"/>
        <v>5182</v>
      </c>
      <c r="B180">
        <f t="shared" ca="1" si="7"/>
        <v>161</v>
      </c>
      <c r="D180" t="str">
        <f t="shared" ca="1" si="8"/>
        <v>UPDATE Ordenes_Items SET PrecioUnitario = 161 WHERE Id = 5182</v>
      </c>
    </row>
    <row r="181" spans="1:4" x14ac:dyDescent="0.25">
      <c r="A181">
        <f t="shared" si="6"/>
        <v>5183</v>
      </c>
      <c r="B181">
        <f t="shared" ca="1" si="7"/>
        <v>9391</v>
      </c>
      <c r="D181" t="str">
        <f t="shared" ca="1" si="8"/>
        <v>UPDATE Ordenes_Items SET PrecioUnitario = 9391 WHERE Id = 5183</v>
      </c>
    </row>
    <row r="182" spans="1:4" x14ac:dyDescent="0.25">
      <c r="A182">
        <f t="shared" si="6"/>
        <v>5184</v>
      </c>
      <c r="B182">
        <f t="shared" ca="1" si="7"/>
        <v>3277</v>
      </c>
      <c r="D182" t="str">
        <f t="shared" ca="1" si="8"/>
        <v>UPDATE Ordenes_Items SET PrecioUnitario = 3277 WHERE Id = 5184</v>
      </c>
    </row>
    <row r="183" spans="1:4" x14ac:dyDescent="0.25">
      <c r="A183">
        <f t="shared" si="6"/>
        <v>5185</v>
      </c>
      <c r="B183">
        <f t="shared" ca="1" si="7"/>
        <v>4317</v>
      </c>
      <c r="D183" t="str">
        <f t="shared" ca="1" si="8"/>
        <v>UPDATE Ordenes_Items SET PrecioUnitario = 4317 WHERE Id = 5185</v>
      </c>
    </row>
    <row r="184" spans="1:4" x14ac:dyDescent="0.25">
      <c r="A184">
        <f t="shared" si="6"/>
        <v>5186</v>
      </c>
      <c r="B184">
        <f t="shared" ca="1" si="7"/>
        <v>1364</v>
      </c>
      <c r="D184" t="str">
        <f t="shared" ca="1" si="8"/>
        <v>UPDATE Ordenes_Items SET PrecioUnitario = 1364 WHERE Id = 5186</v>
      </c>
    </row>
    <row r="185" spans="1:4" x14ac:dyDescent="0.25">
      <c r="A185">
        <f t="shared" si="6"/>
        <v>5187</v>
      </c>
      <c r="B185">
        <f t="shared" ca="1" si="7"/>
        <v>8131</v>
      </c>
      <c r="D185" t="str">
        <f t="shared" ca="1" si="8"/>
        <v>UPDATE Ordenes_Items SET PrecioUnitario = 8131 WHERE Id = 5187</v>
      </c>
    </row>
    <row r="186" spans="1:4" x14ac:dyDescent="0.25">
      <c r="A186">
        <f t="shared" si="6"/>
        <v>5188</v>
      </c>
      <c r="B186">
        <f t="shared" ca="1" si="7"/>
        <v>3084</v>
      </c>
      <c r="D186" t="str">
        <f t="shared" ca="1" si="8"/>
        <v>UPDATE Ordenes_Items SET PrecioUnitario = 3084 WHERE Id = 5188</v>
      </c>
    </row>
    <row r="187" spans="1:4" x14ac:dyDescent="0.25">
      <c r="A187">
        <f t="shared" si="6"/>
        <v>5189</v>
      </c>
      <c r="B187">
        <f t="shared" ca="1" si="7"/>
        <v>9905</v>
      </c>
      <c r="D187" t="str">
        <f t="shared" ca="1" si="8"/>
        <v>UPDATE Ordenes_Items SET PrecioUnitario = 9905 WHERE Id = 5189</v>
      </c>
    </row>
    <row r="188" spans="1:4" x14ac:dyDescent="0.25">
      <c r="A188">
        <f t="shared" si="6"/>
        <v>5190</v>
      </c>
      <c r="B188">
        <f t="shared" ca="1" si="7"/>
        <v>5505</v>
      </c>
      <c r="D188" t="str">
        <f t="shared" ca="1" si="8"/>
        <v>UPDATE Ordenes_Items SET PrecioUnitario = 5505 WHERE Id = 5190</v>
      </c>
    </row>
    <row r="189" spans="1:4" x14ac:dyDescent="0.25">
      <c r="A189">
        <f t="shared" si="6"/>
        <v>5191</v>
      </c>
      <c r="B189">
        <f t="shared" ca="1" si="7"/>
        <v>7354</v>
      </c>
      <c r="D189" t="str">
        <f t="shared" ca="1" si="8"/>
        <v>UPDATE Ordenes_Items SET PrecioUnitario = 7354 WHERE Id = 5191</v>
      </c>
    </row>
    <row r="190" spans="1:4" x14ac:dyDescent="0.25">
      <c r="A190">
        <f t="shared" si="6"/>
        <v>5192</v>
      </c>
      <c r="B190">
        <f t="shared" ca="1" si="7"/>
        <v>290</v>
      </c>
      <c r="D190" t="str">
        <f t="shared" ca="1" si="8"/>
        <v>UPDATE Ordenes_Items SET PrecioUnitario = 290 WHERE Id = 5192</v>
      </c>
    </row>
    <row r="191" spans="1:4" x14ac:dyDescent="0.25">
      <c r="A191">
        <f t="shared" si="6"/>
        <v>5193</v>
      </c>
      <c r="B191">
        <f t="shared" ca="1" si="7"/>
        <v>5238</v>
      </c>
      <c r="D191" t="str">
        <f t="shared" ca="1" si="8"/>
        <v>UPDATE Ordenes_Items SET PrecioUnitario = 5238 WHERE Id = 5193</v>
      </c>
    </row>
    <row r="192" spans="1:4" x14ac:dyDescent="0.25">
      <c r="A192">
        <f t="shared" si="6"/>
        <v>5194</v>
      </c>
      <c r="B192">
        <f t="shared" ca="1" si="7"/>
        <v>839</v>
      </c>
      <c r="D192" t="str">
        <f t="shared" ca="1" si="8"/>
        <v>UPDATE Ordenes_Items SET PrecioUnitario = 839 WHERE Id = 5194</v>
      </c>
    </row>
    <row r="193" spans="1:4" x14ac:dyDescent="0.25">
      <c r="A193">
        <f t="shared" si="6"/>
        <v>5195</v>
      </c>
      <c r="B193">
        <f t="shared" ca="1" si="7"/>
        <v>9755</v>
      </c>
      <c r="D193" t="str">
        <f t="shared" ca="1" si="8"/>
        <v>UPDATE Ordenes_Items SET PrecioUnitario = 9755 WHERE Id = 5195</v>
      </c>
    </row>
    <row r="194" spans="1:4" x14ac:dyDescent="0.25">
      <c r="A194">
        <f t="shared" si="6"/>
        <v>5196</v>
      </c>
      <c r="B194">
        <f t="shared" ca="1" si="7"/>
        <v>5198</v>
      </c>
      <c r="D194" t="str">
        <f t="shared" ca="1" si="8"/>
        <v>UPDATE Ordenes_Items SET PrecioUnitario = 5198 WHERE Id = 5196</v>
      </c>
    </row>
    <row r="195" spans="1:4" x14ac:dyDescent="0.25">
      <c r="A195">
        <f t="shared" ref="A195:A258" si="9">A194+1</f>
        <v>5197</v>
      </c>
      <c r="B195">
        <f t="shared" ref="B195:B258" ca="1" si="10">RANDBETWEEN(100,10000)</f>
        <v>1247</v>
      </c>
      <c r="D195" t="str">
        <f t="shared" ref="D195:D258" ca="1" si="11">"UPDATE Ordenes_Items SET PrecioUnitario = "&amp;B195&amp;" WHERE Id = "&amp;A195</f>
        <v>UPDATE Ordenes_Items SET PrecioUnitario = 1247 WHERE Id = 5197</v>
      </c>
    </row>
    <row r="196" spans="1:4" x14ac:dyDescent="0.25">
      <c r="A196">
        <f t="shared" si="9"/>
        <v>5198</v>
      </c>
      <c r="B196">
        <f t="shared" ca="1" si="10"/>
        <v>217</v>
      </c>
      <c r="D196" t="str">
        <f t="shared" ca="1" si="11"/>
        <v>UPDATE Ordenes_Items SET PrecioUnitario = 217 WHERE Id = 5198</v>
      </c>
    </row>
    <row r="197" spans="1:4" x14ac:dyDescent="0.25">
      <c r="A197">
        <f t="shared" si="9"/>
        <v>5199</v>
      </c>
      <c r="B197">
        <f t="shared" ca="1" si="10"/>
        <v>1636</v>
      </c>
      <c r="D197" t="str">
        <f t="shared" ca="1" si="11"/>
        <v>UPDATE Ordenes_Items SET PrecioUnitario = 1636 WHERE Id = 5199</v>
      </c>
    </row>
    <row r="198" spans="1:4" x14ac:dyDescent="0.25">
      <c r="A198">
        <f t="shared" si="9"/>
        <v>5200</v>
      </c>
      <c r="B198">
        <f t="shared" ca="1" si="10"/>
        <v>7436</v>
      </c>
      <c r="D198" t="str">
        <f t="shared" ca="1" si="11"/>
        <v>UPDATE Ordenes_Items SET PrecioUnitario = 7436 WHERE Id = 5200</v>
      </c>
    </row>
    <row r="199" spans="1:4" x14ac:dyDescent="0.25">
      <c r="A199">
        <f t="shared" si="9"/>
        <v>5201</v>
      </c>
      <c r="B199">
        <f t="shared" ca="1" si="10"/>
        <v>5039</v>
      </c>
      <c r="D199" t="str">
        <f t="shared" ca="1" si="11"/>
        <v>UPDATE Ordenes_Items SET PrecioUnitario = 5039 WHERE Id = 5201</v>
      </c>
    </row>
    <row r="200" spans="1:4" x14ac:dyDescent="0.25">
      <c r="A200">
        <f t="shared" si="9"/>
        <v>5202</v>
      </c>
      <c r="B200">
        <f t="shared" ca="1" si="10"/>
        <v>4231</v>
      </c>
      <c r="D200" t="str">
        <f t="shared" ca="1" si="11"/>
        <v>UPDATE Ordenes_Items SET PrecioUnitario = 4231 WHERE Id = 5202</v>
      </c>
    </row>
    <row r="201" spans="1:4" x14ac:dyDescent="0.25">
      <c r="A201">
        <f t="shared" si="9"/>
        <v>5203</v>
      </c>
      <c r="B201">
        <f t="shared" ca="1" si="10"/>
        <v>3975</v>
      </c>
      <c r="D201" t="str">
        <f t="shared" ca="1" si="11"/>
        <v>UPDATE Ordenes_Items SET PrecioUnitario = 3975 WHERE Id = 5203</v>
      </c>
    </row>
    <row r="202" spans="1:4" x14ac:dyDescent="0.25">
      <c r="A202">
        <f t="shared" si="9"/>
        <v>5204</v>
      </c>
      <c r="B202">
        <f t="shared" ca="1" si="10"/>
        <v>7916</v>
      </c>
      <c r="D202" t="str">
        <f t="shared" ca="1" si="11"/>
        <v>UPDATE Ordenes_Items SET PrecioUnitario = 7916 WHERE Id = 5204</v>
      </c>
    </row>
    <row r="203" spans="1:4" x14ac:dyDescent="0.25">
      <c r="A203">
        <f t="shared" si="9"/>
        <v>5205</v>
      </c>
      <c r="B203">
        <f t="shared" ca="1" si="10"/>
        <v>3419</v>
      </c>
      <c r="D203" t="str">
        <f t="shared" ca="1" si="11"/>
        <v>UPDATE Ordenes_Items SET PrecioUnitario = 3419 WHERE Id = 5205</v>
      </c>
    </row>
    <row r="204" spans="1:4" x14ac:dyDescent="0.25">
      <c r="A204">
        <f t="shared" si="9"/>
        <v>5206</v>
      </c>
      <c r="B204">
        <f t="shared" ca="1" si="10"/>
        <v>3629</v>
      </c>
      <c r="D204" t="str">
        <f t="shared" ca="1" si="11"/>
        <v>UPDATE Ordenes_Items SET PrecioUnitario = 3629 WHERE Id = 5206</v>
      </c>
    </row>
    <row r="205" spans="1:4" x14ac:dyDescent="0.25">
      <c r="A205">
        <f t="shared" si="9"/>
        <v>5207</v>
      </c>
      <c r="B205">
        <f t="shared" ca="1" si="10"/>
        <v>338</v>
      </c>
      <c r="D205" t="str">
        <f t="shared" ca="1" si="11"/>
        <v>UPDATE Ordenes_Items SET PrecioUnitario = 338 WHERE Id = 5207</v>
      </c>
    </row>
    <row r="206" spans="1:4" x14ac:dyDescent="0.25">
      <c r="A206">
        <f t="shared" si="9"/>
        <v>5208</v>
      </c>
      <c r="B206">
        <f t="shared" ca="1" si="10"/>
        <v>1741</v>
      </c>
      <c r="D206" t="str">
        <f t="shared" ca="1" si="11"/>
        <v>UPDATE Ordenes_Items SET PrecioUnitario = 1741 WHERE Id = 5208</v>
      </c>
    </row>
    <row r="207" spans="1:4" x14ac:dyDescent="0.25">
      <c r="A207">
        <f t="shared" si="9"/>
        <v>5209</v>
      </c>
      <c r="B207">
        <f t="shared" ca="1" si="10"/>
        <v>3794</v>
      </c>
      <c r="D207" t="str">
        <f t="shared" ca="1" si="11"/>
        <v>UPDATE Ordenes_Items SET PrecioUnitario = 3794 WHERE Id = 5209</v>
      </c>
    </row>
    <row r="208" spans="1:4" x14ac:dyDescent="0.25">
      <c r="A208">
        <f t="shared" si="9"/>
        <v>5210</v>
      </c>
      <c r="B208">
        <f t="shared" ca="1" si="10"/>
        <v>7185</v>
      </c>
      <c r="D208" t="str">
        <f t="shared" ca="1" si="11"/>
        <v>UPDATE Ordenes_Items SET PrecioUnitario = 7185 WHERE Id = 5210</v>
      </c>
    </row>
    <row r="209" spans="1:4" x14ac:dyDescent="0.25">
      <c r="A209">
        <f t="shared" si="9"/>
        <v>5211</v>
      </c>
      <c r="B209">
        <f t="shared" ca="1" si="10"/>
        <v>1502</v>
      </c>
      <c r="D209" t="str">
        <f t="shared" ca="1" si="11"/>
        <v>UPDATE Ordenes_Items SET PrecioUnitario = 1502 WHERE Id = 5211</v>
      </c>
    </row>
    <row r="210" spans="1:4" x14ac:dyDescent="0.25">
      <c r="A210">
        <f t="shared" si="9"/>
        <v>5212</v>
      </c>
      <c r="B210">
        <f t="shared" ca="1" si="10"/>
        <v>9452</v>
      </c>
      <c r="D210" t="str">
        <f t="shared" ca="1" si="11"/>
        <v>UPDATE Ordenes_Items SET PrecioUnitario = 9452 WHERE Id = 5212</v>
      </c>
    </row>
    <row r="211" spans="1:4" x14ac:dyDescent="0.25">
      <c r="A211">
        <f t="shared" si="9"/>
        <v>5213</v>
      </c>
      <c r="B211">
        <f t="shared" ca="1" si="10"/>
        <v>5032</v>
      </c>
      <c r="D211" t="str">
        <f t="shared" ca="1" si="11"/>
        <v>UPDATE Ordenes_Items SET PrecioUnitario = 5032 WHERE Id = 5213</v>
      </c>
    </row>
    <row r="212" spans="1:4" x14ac:dyDescent="0.25">
      <c r="A212">
        <f t="shared" si="9"/>
        <v>5214</v>
      </c>
      <c r="B212">
        <f t="shared" ca="1" si="10"/>
        <v>9080</v>
      </c>
      <c r="D212" t="str">
        <f t="shared" ca="1" si="11"/>
        <v>UPDATE Ordenes_Items SET PrecioUnitario = 9080 WHERE Id = 5214</v>
      </c>
    </row>
    <row r="213" spans="1:4" x14ac:dyDescent="0.25">
      <c r="A213">
        <f t="shared" si="9"/>
        <v>5215</v>
      </c>
      <c r="B213">
        <f t="shared" ca="1" si="10"/>
        <v>2727</v>
      </c>
      <c r="D213" t="str">
        <f t="shared" ca="1" si="11"/>
        <v>UPDATE Ordenes_Items SET PrecioUnitario = 2727 WHERE Id = 5215</v>
      </c>
    </row>
    <row r="214" spans="1:4" x14ac:dyDescent="0.25">
      <c r="A214">
        <f t="shared" si="9"/>
        <v>5216</v>
      </c>
      <c r="B214">
        <f t="shared" ca="1" si="10"/>
        <v>6785</v>
      </c>
      <c r="D214" t="str">
        <f t="shared" ca="1" si="11"/>
        <v>UPDATE Ordenes_Items SET PrecioUnitario = 6785 WHERE Id = 5216</v>
      </c>
    </row>
    <row r="215" spans="1:4" x14ac:dyDescent="0.25">
      <c r="A215">
        <f t="shared" si="9"/>
        <v>5217</v>
      </c>
      <c r="B215">
        <f t="shared" ca="1" si="10"/>
        <v>5125</v>
      </c>
      <c r="D215" t="str">
        <f t="shared" ca="1" si="11"/>
        <v>UPDATE Ordenes_Items SET PrecioUnitario = 5125 WHERE Id = 5217</v>
      </c>
    </row>
    <row r="216" spans="1:4" x14ac:dyDescent="0.25">
      <c r="A216">
        <f t="shared" si="9"/>
        <v>5218</v>
      </c>
      <c r="B216">
        <f t="shared" ca="1" si="10"/>
        <v>9285</v>
      </c>
      <c r="D216" t="str">
        <f t="shared" ca="1" si="11"/>
        <v>UPDATE Ordenes_Items SET PrecioUnitario = 9285 WHERE Id = 5218</v>
      </c>
    </row>
    <row r="217" spans="1:4" x14ac:dyDescent="0.25">
      <c r="A217">
        <f t="shared" si="9"/>
        <v>5219</v>
      </c>
      <c r="B217">
        <f t="shared" ca="1" si="10"/>
        <v>5856</v>
      </c>
      <c r="D217" t="str">
        <f t="shared" ca="1" si="11"/>
        <v>UPDATE Ordenes_Items SET PrecioUnitario = 5856 WHERE Id = 5219</v>
      </c>
    </row>
    <row r="218" spans="1:4" x14ac:dyDescent="0.25">
      <c r="A218">
        <f t="shared" si="9"/>
        <v>5220</v>
      </c>
      <c r="B218">
        <f t="shared" ca="1" si="10"/>
        <v>848</v>
      </c>
      <c r="D218" t="str">
        <f t="shared" ca="1" si="11"/>
        <v>UPDATE Ordenes_Items SET PrecioUnitario = 848 WHERE Id = 5220</v>
      </c>
    </row>
    <row r="219" spans="1:4" x14ac:dyDescent="0.25">
      <c r="A219">
        <f t="shared" si="9"/>
        <v>5221</v>
      </c>
      <c r="B219">
        <f t="shared" ca="1" si="10"/>
        <v>7500</v>
      </c>
      <c r="D219" t="str">
        <f t="shared" ca="1" si="11"/>
        <v>UPDATE Ordenes_Items SET PrecioUnitario = 7500 WHERE Id = 5221</v>
      </c>
    </row>
    <row r="220" spans="1:4" x14ac:dyDescent="0.25">
      <c r="A220">
        <f t="shared" si="9"/>
        <v>5222</v>
      </c>
      <c r="B220">
        <f t="shared" ca="1" si="10"/>
        <v>111</v>
      </c>
      <c r="D220" t="str">
        <f t="shared" ca="1" si="11"/>
        <v>UPDATE Ordenes_Items SET PrecioUnitario = 111 WHERE Id = 5222</v>
      </c>
    </row>
    <row r="221" spans="1:4" x14ac:dyDescent="0.25">
      <c r="A221">
        <f t="shared" si="9"/>
        <v>5223</v>
      </c>
      <c r="B221">
        <f t="shared" ca="1" si="10"/>
        <v>1456</v>
      </c>
      <c r="D221" t="str">
        <f t="shared" ca="1" si="11"/>
        <v>UPDATE Ordenes_Items SET PrecioUnitario = 1456 WHERE Id = 5223</v>
      </c>
    </row>
    <row r="222" spans="1:4" x14ac:dyDescent="0.25">
      <c r="A222">
        <f t="shared" si="9"/>
        <v>5224</v>
      </c>
      <c r="B222">
        <f t="shared" ca="1" si="10"/>
        <v>3504</v>
      </c>
      <c r="D222" t="str">
        <f t="shared" ca="1" si="11"/>
        <v>UPDATE Ordenes_Items SET PrecioUnitario = 3504 WHERE Id = 5224</v>
      </c>
    </row>
    <row r="223" spans="1:4" x14ac:dyDescent="0.25">
      <c r="A223">
        <f t="shared" si="9"/>
        <v>5225</v>
      </c>
      <c r="B223">
        <f t="shared" ca="1" si="10"/>
        <v>7044</v>
      </c>
      <c r="D223" t="str">
        <f t="shared" ca="1" si="11"/>
        <v>UPDATE Ordenes_Items SET PrecioUnitario = 7044 WHERE Id = 5225</v>
      </c>
    </row>
    <row r="224" spans="1:4" x14ac:dyDescent="0.25">
      <c r="A224">
        <f t="shared" si="9"/>
        <v>5226</v>
      </c>
      <c r="B224">
        <f t="shared" ca="1" si="10"/>
        <v>5643</v>
      </c>
      <c r="D224" t="str">
        <f t="shared" ca="1" si="11"/>
        <v>UPDATE Ordenes_Items SET PrecioUnitario = 5643 WHERE Id = 5226</v>
      </c>
    </row>
    <row r="225" spans="1:4" x14ac:dyDescent="0.25">
      <c r="A225">
        <f t="shared" si="9"/>
        <v>5227</v>
      </c>
      <c r="B225">
        <f t="shared" ca="1" si="10"/>
        <v>2485</v>
      </c>
      <c r="D225" t="str">
        <f t="shared" ca="1" si="11"/>
        <v>UPDATE Ordenes_Items SET PrecioUnitario = 2485 WHERE Id = 5227</v>
      </c>
    </row>
    <row r="226" spans="1:4" x14ac:dyDescent="0.25">
      <c r="A226">
        <f t="shared" si="9"/>
        <v>5228</v>
      </c>
      <c r="B226">
        <f t="shared" ca="1" si="10"/>
        <v>8226</v>
      </c>
      <c r="D226" t="str">
        <f t="shared" ca="1" si="11"/>
        <v>UPDATE Ordenes_Items SET PrecioUnitario = 8226 WHERE Id = 5228</v>
      </c>
    </row>
    <row r="227" spans="1:4" x14ac:dyDescent="0.25">
      <c r="A227">
        <f t="shared" si="9"/>
        <v>5229</v>
      </c>
      <c r="B227">
        <f t="shared" ca="1" si="10"/>
        <v>3126</v>
      </c>
      <c r="D227" t="str">
        <f t="shared" ca="1" si="11"/>
        <v>UPDATE Ordenes_Items SET PrecioUnitario = 3126 WHERE Id = 5229</v>
      </c>
    </row>
    <row r="228" spans="1:4" x14ac:dyDescent="0.25">
      <c r="A228">
        <f t="shared" si="9"/>
        <v>5230</v>
      </c>
      <c r="B228">
        <f t="shared" ca="1" si="10"/>
        <v>8653</v>
      </c>
      <c r="D228" t="str">
        <f t="shared" ca="1" si="11"/>
        <v>UPDATE Ordenes_Items SET PrecioUnitario = 8653 WHERE Id = 5230</v>
      </c>
    </row>
    <row r="229" spans="1:4" x14ac:dyDescent="0.25">
      <c r="A229">
        <f t="shared" si="9"/>
        <v>5231</v>
      </c>
      <c r="B229">
        <f t="shared" ca="1" si="10"/>
        <v>6627</v>
      </c>
      <c r="D229" t="str">
        <f t="shared" ca="1" si="11"/>
        <v>UPDATE Ordenes_Items SET PrecioUnitario = 6627 WHERE Id = 5231</v>
      </c>
    </row>
    <row r="230" spans="1:4" x14ac:dyDescent="0.25">
      <c r="A230">
        <f t="shared" si="9"/>
        <v>5232</v>
      </c>
      <c r="B230">
        <f t="shared" ca="1" si="10"/>
        <v>9028</v>
      </c>
      <c r="D230" t="str">
        <f t="shared" ca="1" si="11"/>
        <v>UPDATE Ordenes_Items SET PrecioUnitario = 9028 WHERE Id = 5232</v>
      </c>
    </row>
    <row r="231" spans="1:4" x14ac:dyDescent="0.25">
      <c r="A231">
        <f t="shared" si="9"/>
        <v>5233</v>
      </c>
      <c r="B231">
        <f t="shared" ca="1" si="10"/>
        <v>8745</v>
      </c>
      <c r="D231" t="str">
        <f t="shared" ca="1" si="11"/>
        <v>UPDATE Ordenes_Items SET PrecioUnitario = 8745 WHERE Id = 5233</v>
      </c>
    </row>
    <row r="232" spans="1:4" x14ac:dyDescent="0.25">
      <c r="A232">
        <f t="shared" si="9"/>
        <v>5234</v>
      </c>
      <c r="B232">
        <f t="shared" ca="1" si="10"/>
        <v>1912</v>
      </c>
      <c r="D232" t="str">
        <f t="shared" ca="1" si="11"/>
        <v>UPDATE Ordenes_Items SET PrecioUnitario = 1912 WHERE Id = 5234</v>
      </c>
    </row>
    <row r="233" spans="1:4" x14ac:dyDescent="0.25">
      <c r="A233">
        <f t="shared" si="9"/>
        <v>5235</v>
      </c>
      <c r="B233">
        <f t="shared" ca="1" si="10"/>
        <v>5491</v>
      </c>
      <c r="D233" t="str">
        <f t="shared" ca="1" si="11"/>
        <v>UPDATE Ordenes_Items SET PrecioUnitario = 5491 WHERE Id = 5235</v>
      </c>
    </row>
    <row r="234" spans="1:4" x14ac:dyDescent="0.25">
      <c r="A234">
        <f t="shared" si="9"/>
        <v>5236</v>
      </c>
      <c r="B234">
        <f t="shared" ca="1" si="10"/>
        <v>9378</v>
      </c>
      <c r="D234" t="str">
        <f t="shared" ca="1" si="11"/>
        <v>UPDATE Ordenes_Items SET PrecioUnitario = 9378 WHERE Id = 5236</v>
      </c>
    </row>
    <row r="235" spans="1:4" x14ac:dyDescent="0.25">
      <c r="A235">
        <f t="shared" si="9"/>
        <v>5237</v>
      </c>
      <c r="B235">
        <f t="shared" ca="1" si="10"/>
        <v>2119</v>
      </c>
      <c r="D235" t="str">
        <f t="shared" ca="1" si="11"/>
        <v>UPDATE Ordenes_Items SET PrecioUnitario = 2119 WHERE Id = 5237</v>
      </c>
    </row>
    <row r="236" spans="1:4" x14ac:dyDescent="0.25">
      <c r="A236">
        <f t="shared" si="9"/>
        <v>5238</v>
      </c>
      <c r="B236">
        <f t="shared" ca="1" si="10"/>
        <v>4313</v>
      </c>
      <c r="D236" t="str">
        <f t="shared" ca="1" si="11"/>
        <v>UPDATE Ordenes_Items SET PrecioUnitario = 4313 WHERE Id = 5238</v>
      </c>
    </row>
    <row r="237" spans="1:4" x14ac:dyDescent="0.25">
      <c r="A237">
        <f t="shared" si="9"/>
        <v>5239</v>
      </c>
      <c r="B237">
        <f t="shared" ca="1" si="10"/>
        <v>4107</v>
      </c>
      <c r="D237" t="str">
        <f t="shared" ca="1" si="11"/>
        <v>UPDATE Ordenes_Items SET PrecioUnitario = 4107 WHERE Id = 5239</v>
      </c>
    </row>
    <row r="238" spans="1:4" x14ac:dyDescent="0.25">
      <c r="A238">
        <f t="shared" si="9"/>
        <v>5240</v>
      </c>
      <c r="B238">
        <f t="shared" ca="1" si="10"/>
        <v>6048</v>
      </c>
      <c r="D238" t="str">
        <f t="shared" ca="1" si="11"/>
        <v>UPDATE Ordenes_Items SET PrecioUnitario = 6048 WHERE Id = 5240</v>
      </c>
    </row>
    <row r="239" spans="1:4" x14ac:dyDescent="0.25">
      <c r="A239">
        <f t="shared" si="9"/>
        <v>5241</v>
      </c>
      <c r="B239">
        <f t="shared" ca="1" si="10"/>
        <v>9170</v>
      </c>
      <c r="D239" t="str">
        <f t="shared" ca="1" si="11"/>
        <v>UPDATE Ordenes_Items SET PrecioUnitario = 9170 WHERE Id = 5241</v>
      </c>
    </row>
    <row r="240" spans="1:4" x14ac:dyDescent="0.25">
      <c r="A240">
        <f t="shared" si="9"/>
        <v>5242</v>
      </c>
      <c r="B240">
        <f t="shared" ca="1" si="10"/>
        <v>7089</v>
      </c>
      <c r="D240" t="str">
        <f t="shared" ca="1" si="11"/>
        <v>UPDATE Ordenes_Items SET PrecioUnitario = 7089 WHERE Id = 5242</v>
      </c>
    </row>
    <row r="241" spans="1:4" x14ac:dyDescent="0.25">
      <c r="A241">
        <f t="shared" si="9"/>
        <v>5243</v>
      </c>
      <c r="B241">
        <f t="shared" ca="1" si="10"/>
        <v>805</v>
      </c>
      <c r="D241" t="str">
        <f t="shared" ca="1" si="11"/>
        <v>UPDATE Ordenes_Items SET PrecioUnitario = 805 WHERE Id = 5243</v>
      </c>
    </row>
    <row r="242" spans="1:4" x14ac:dyDescent="0.25">
      <c r="A242">
        <f t="shared" si="9"/>
        <v>5244</v>
      </c>
      <c r="B242">
        <f t="shared" ca="1" si="10"/>
        <v>6119</v>
      </c>
      <c r="D242" t="str">
        <f t="shared" ca="1" si="11"/>
        <v>UPDATE Ordenes_Items SET PrecioUnitario = 6119 WHERE Id = 5244</v>
      </c>
    </row>
    <row r="243" spans="1:4" x14ac:dyDescent="0.25">
      <c r="A243">
        <f t="shared" si="9"/>
        <v>5245</v>
      </c>
      <c r="B243">
        <f t="shared" ca="1" si="10"/>
        <v>5549</v>
      </c>
      <c r="D243" t="str">
        <f t="shared" ca="1" si="11"/>
        <v>UPDATE Ordenes_Items SET PrecioUnitario = 5549 WHERE Id = 5245</v>
      </c>
    </row>
    <row r="244" spans="1:4" x14ac:dyDescent="0.25">
      <c r="A244">
        <f t="shared" si="9"/>
        <v>5246</v>
      </c>
      <c r="B244">
        <f t="shared" ca="1" si="10"/>
        <v>1050</v>
      </c>
      <c r="D244" t="str">
        <f t="shared" ca="1" si="11"/>
        <v>UPDATE Ordenes_Items SET PrecioUnitario = 1050 WHERE Id = 5246</v>
      </c>
    </row>
    <row r="245" spans="1:4" x14ac:dyDescent="0.25">
      <c r="A245">
        <f t="shared" si="9"/>
        <v>5247</v>
      </c>
      <c r="B245">
        <f t="shared" ca="1" si="10"/>
        <v>2911</v>
      </c>
      <c r="D245" t="str">
        <f t="shared" ca="1" si="11"/>
        <v>UPDATE Ordenes_Items SET PrecioUnitario = 2911 WHERE Id = 5247</v>
      </c>
    </row>
    <row r="246" spans="1:4" x14ac:dyDescent="0.25">
      <c r="A246">
        <f t="shared" si="9"/>
        <v>5248</v>
      </c>
      <c r="B246">
        <f t="shared" ca="1" si="10"/>
        <v>1239</v>
      </c>
      <c r="D246" t="str">
        <f t="shared" ca="1" si="11"/>
        <v>UPDATE Ordenes_Items SET PrecioUnitario = 1239 WHERE Id = 5248</v>
      </c>
    </row>
    <row r="247" spans="1:4" x14ac:dyDescent="0.25">
      <c r="A247">
        <f t="shared" si="9"/>
        <v>5249</v>
      </c>
      <c r="B247">
        <f t="shared" ca="1" si="10"/>
        <v>378</v>
      </c>
      <c r="D247" t="str">
        <f t="shared" ca="1" si="11"/>
        <v>UPDATE Ordenes_Items SET PrecioUnitario = 378 WHERE Id = 5249</v>
      </c>
    </row>
    <row r="248" spans="1:4" x14ac:dyDescent="0.25">
      <c r="A248">
        <f t="shared" si="9"/>
        <v>5250</v>
      </c>
      <c r="B248">
        <f t="shared" ca="1" si="10"/>
        <v>7132</v>
      </c>
      <c r="D248" t="str">
        <f t="shared" ca="1" si="11"/>
        <v>UPDATE Ordenes_Items SET PrecioUnitario = 7132 WHERE Id = 5250</v>
      </c>
    </row>
    <row r="249" spans="1:4" x14ac:dyDescent="0.25">
      <c r="A249">
        <f t="shared" si="9"/>
        <v>5251</v>
      </c>
      <c r="B249">
        <f t="shared" ca="1" si="10"/>
        <v>5014</v>
      </c>
      <c r="D249" t="str">
        <f t="shared" ca="1" si="11"/>
        <v>UPDATE Ordenes_Items SET PrecioUnitario = 5014 WHERE Id = 5251</v>
      </c>
    </row>
    <row r="250" spans="1:4" x14ac:dyDescent="0.25">
      <c r="A250">
        <f t="shared" si="9"/>
        <v>5252</v>
      </c>
      <c r="B250">
        <f t="shared" ca="1" si="10"/>
        <v>3095</v>
      </c>
      <c r="D250" t="str">
        <f t="shared" ca="1" si="11"/>
        <v>UPDATE Ordenes_Items SET PrecioUnitario = 3095 WHERE Id = 5252</v>
      </c>
    </row>
    <row r="251" spans="1:4" x14ac:dyDescent="0.25">
      <c r="A251">
        <f t="shared" si="9"/>
        <v>5253</v>
      </c>
      <c r="B251">
        <f t="shared" ca="1" si="10"/>
        <v>4904</v>
      </c>
      <c r="D251" t="str">
        <f t="shared" ca="1" si="11"/>
        <v>UPDATE Ordenes_Items SET PrecioUnitario = 4904 WHERE Id = 5253</v>
      </c>
    </row>
    <row r="252" spans="1:4" x14ac:dyDescent="0.25">
      <c r="A252">
        <f t="shared" si="9"/>
        <v>5254</v>
      </c>
      <c r="B252">
        <f t="shared" ca="1" si="10"/>
        <v>9248</v>
      </c>
      <c r="D252" t="str">
        <f t="shared" ca="1" si="11"/>
        <v>UPDATE Ordenes_Items SET PrecioUnitario = 9248 WHERE Id = 5254</v>
      </c>
    </row>
    <row r="253" spans="1:4" x14ac:dyDescent="0.25">
      <c r="A253">
        <f t="shared" si="9"/>
        <v>5255</v>
      </c>
      <c r="B253">
        <f t="shared" ca="1" si="10"/>
        <v>4056</v>
      </c>
      <c r="D253" t="str">
        <f t="shared" ca="1" si="11"/>
        <v>UPDATE Ordenes_Items SET PrecioUnitario = 4056 WHERE Id = 5255</v>
      </c>
    </row>
    <row r="254" spans="1:4" x14ac:dyDescent="0.25">
      <c r="A254">
        <f t="shared" si="9"/>
        <v>5256</v>
      </c>
      <c r="B254">
        <f t="shared" ca="1" si="10"/>
        <v>5993</v>
      </c>
      <c r="D254" t="str">
        <f t="shared" ca="1" si="11"/>
        <v>UPDATE Ordenes_Items SET PrecioUnitario = 5993 WHERE Id = 5256</v>
      </c>
    </row>
    <row r="255" spans="1:4" x14ac:dyDescent="0.25">
      <c r="A255">
        <f t="shared" si="9"/>
        <v>5257</v>
      </c>
      <c r="B255">
        <f t="shared" ca="1" si="10"/>
        <v>4069</v>
      </c>
      <c r="D255" t="str">
        <f t="shared" ca="1" si="11"/>
        <v>UPDATE Ordenes_Items SET PrecioUnitario = 4069 WHERE Id = 5257</v>
      </c>
    </row>
    <row r="256" spans="1:4" x14ac:dyDescent="0.25">
      <c r="A256">
        <f t="shared" si="9"/>
        <v>5258</v>
      </c>
      <c r="B256">
        <f t="shared" ca="1" si="10"/>
        <v>5467</v>
      </c>
      <c r="D256" t="str">
        <f t="shared" ca="1" si="11"/>
        <v>UPDATE Ordenes_Items SET PrecioUnitario = 5467 WHERE Id = 5258</v>
      </c>
    </row>
    <row r="257" spans="1:4" x14ac:dyDescent="0.25">
      <c r="A257">
        <f t="shared" si="9"/>
        <v>5259</v>
      </c>
      <c r="B257">
        <f t="shared" ca="1" si="10"/>
        <v>1925</v>
      </c>
      <c r="D257" t="str">
        <f t="shared" ca="1" si="11"/>
        <v>UPDATE Ordenes_Items SET PrecioUnitario = 1925 WHERE Id = 5259</v>
      </c>
    </row>
    <row r="258" spans="1:4" x14ac:dyDescent="0.25">
      <c r="A258">
        <f t="shared" si="9"/>
        <v>5260</v>
      </c>
      <c r="B258">
        <f t="shared" ca="1" si="10"/>
        <v>3107</v>
      </c>
      <c r="D258" t="str">
        <f t="shared" ca="1" si="11"/>
        <v>UPDATE Ordenes_Items SET PrecioUnitario = 3107 WHERE Id = 5260</v>
      </c>
    </row>
    <row r="259" spans="1:4" x14ac:dyDescent="0.25">
      <c r="A259">
        <f t="shared" ref="A259:A322" si="12">A258+1</f>
        <v>5261</v>
      </c>
      <c r="B259">
        <f t="shared" ref="B259:B322" ca="1" si="13">RANDBETWEEN(100,10000)</f>
        <v>814</v>
      </c>
      <c r="D259" t="str">
        <f t="shared" ref="D259:D322" ca="1" si="14">"UPDATE Ordenes_Items SET PrecioUnitario = "&amp;B259&amp;" WHERE Id = "&amp;A259</f>
        <v>UPDATE Ordenes_Items SET PrecioUnitario = 814 WHERE Id = 5261</v>
      </c>
    </row>
    <row r="260" spans="1:4" x14ac:dyDescent="0.25">
      <c r="A260">
        <f t="shared" si="12"/>
        <v>5262</v>
      </c>
      <c r="B260">
        <f t="shared" ca="1" si="13"/>
        <v>7078</v>
      </c>
      <c r="D260" t="str">
        <f t="shared" ca="1" si="14"/>
        <v>UPDATE Ordenes_Items SET PrecioUnitario = 7078 WHERE Id = 5262</v>
      </c>
    </row>
    <row r="261" spans="1:4" x14ac:dyDescent="0.25">
      <c r="A261">
        <f t="shared" si="12"/>
        <v>5263</v>
      </c>
      <c r="B261">
        <f t="shared" ca="1" si="13"/>
        <v>6131</v>
      </c>
      <c r="D261" t="str">
        <f t="shared" ca="1" si="14"/>
        <v>UPDATE Ordenes_Items SET PrecioUnitario = 6131 WHERE Id = 5263</v>
      </c>
    </row>
    <row r="262" spans="1:4" x14ac:dyDescent="0.25">
      <c r="A262">
        <f t="shared" si="12"/>
        <v>5264</v>
      </c>
      <c r="B262">
        <f t="shared" ca="1" si="13"/>
        <v>817</v>
      </c>
      <c r="D262" t="str">
        <f t="shared" ca="1" si="14"/>
        <v>UPDATE Ordenes_Items SET PrecioUnitario = 817 WHERE Id = 5264</v>
      </c>
    </row>
    <row r="263" spans="1:4" x14ac:dyDescent="0.25">
      <c r="A263">
        <f t="shared" si="12"/>
        <v>5265</v>
      </c>
      <c r="B263">
        <f t="shared" ca="1" si="13"/>
        <v>247</v>
      </c>
      <c r="D263" t="str">
        <f t="shared" ca="1" si="14"/>
        <v>UPDATE Ordenes_Items SET PrecioUnitario = 247 WHERE Id = 5265</v>
      </c>
    </row>
    <row r="264" spans="1:4" x14ac:dyDescent="0.25">
      <c r="A264">
        <f t="shared" si="12"/>
        <v>5266</v>
      </c>
      <c r="B264">
        <f t="shared" ca="1" si="13"/>
        <v>822</v>
      </c>
      <c r="D264" t="str">
        <f t="shared" ca="1" si="14"/>
        <v>UPDATE Ordenes_Items SET PrecioUnitario = 822 WHERE Id = 5266</v>
      </c>
    </row>
    <row r="265" spans="1:4" x14ac:dyDescent="0.25">
      <c r="A265">
        <f t="shared" si="12"/>
        <v>5267</v>
      </c>
      <c r="B265">
        <f t="shared" ca="1" si="13"/>
        <v>6118</v>
      </c>
      <c r="D265" t="str">
        <f t="shared" ca="1" si="14"/>
        <v>UPDATE Ordenes_Items SET PrecioUnitario = 6118 WHERE Id = 5267</v>
      </c>
    </row>
    <row r="266" spans="1:4" x14ac:dyDescent="0.25">
      <c r="A266">
        <f t="shared" si="12"/>
        <v>5268</v>
      </c>
      <c r="B266">
        <f t="shared" ca="1" si="13"/>
        <v>7190</v>
      </c>
      <c r="D266" t="str">
        <f t="shared" ca="1" si="14"/>
        <v>UPDATE Ordenes_Items SET PrecioUnitario = 7190 WHERE Id = 5268</v>
      </c>
    </row>
    <row r="267" spans="1:4" x14ac:dyDescent="0.25">
      <c r="A267">
        <f t="shared" si="12"/>
        <v>5269</v>
      </c>
      <c r="B267">
        <f t="shared" ca="1" si="13"/>
        <v>2533</v>
      </c>
      <c r="D267" t="str">
        <f t="shared" ca="1" si="14"/>
        <v>UPDATE Ordenes_Items SET PrecioUnitario = 2533 WHERE Id = 5269</v>
      </c>
    </row>
    <row r="268" spans="1:4" x14ac:dyDescent="0.25">
      <c r="A268">
        <f t="shared" si="12"/>
        <v>5270</v>
      </c>
      <c r="B268">
        <f t="shared" ca="1" si="13"/>
        <v>6616</v>
      </c>
      <c r="D268" t="str">
        <f t="shared" ca="1" si="14"/>
        <v>UPDATE Ordenes_Items SET PrecioUnitario = 6616 WHERE Id = 5270</v>
      </c>
    </row>
    <row r="269" spans="1:4" x14ac:dyDescent="0.25">
      <c r="A269">
        <f t="shared" si="12"/>
        <v>5271</v>
      </c>
      <c r="B269">
        <f t="shared" ca="1" si="13"/>
        <v>4153</v>
      </c>
      <c r="D269" t="str">
        <f t="shared" ca="1" si="14"/>
        <v>UPDATE Ordenes_Items SET PrecioUnitario = 4153 WHERE Id = 5271</v>
      </c>
    </row>
    <row r="270" spans="1:4" x14ac:dyDescent="0.25">
      <c r="A270">
        <f t="shared" si="12"/>
        <v>5272</v>
      </c>
      <c r="B270">
        <f t="shared" ca="1" si="13"/>
        <v>6488</v>
      </c>
      <c r="D270" t="str">
        <f t="shared" ca="1" si="14"/>
        <v>UPDATE Ordenes_Items SET PrecioUnitario = 6488 WHERE Id = 5272</v>
      </c>
    </row>
    <row r="271" spans="1:4" x14ac:dyDescent="0.25">
      <c r="A271">
        <f t="shared" si="12"/>
        <v>5273</v>
      </c>
      <c r="B271">
        <f t="shared" ca="1" si="13"/>
        <v>7107</v>
      </c>
      <c r="D271" t="str">
        <f t="shared" ca="1" si="14"/>
        <v>UPDATE Ordenes_Items SET PrecioUnitario = 7107 WHERE Id = 5273</v>
      </c>
    </row>
    <row r="272" spans="1:4" x14ac:dyDescent="0.25">
      <c r="A272">
        <f t="shared" si="12"/>
        <v>5274</v>
      </c>
      <c r="B272">
        <f t="shared" ca="1" si="13"/>
        <v>475</v>
      </c>
      <c r="D272" t="str">
        <f t="shared" ca="1" si="14"/>
        <v>UPDATE Ordenes_Items SET PrecioUnitario = 475 WHERE Id = 5274</v>
      </c>
    </row>
    <row r="273" spans="1:4" x14ac:dyDescent="0.25">
      <c r="A273">
        <f t="shared" si="12"/>
        <v>5275</v>
      </c>
      <c r="B273">
        <f t="shared" ca="1" si="13"/>
        <v>9568</v>
      </c>
      <c r="D273" t="str">
        <f t="shared" ca="1" si="14"/>
        <v>UPDATE Ordenes_Items SET PrecioUnitario = 9568 WHERE Id = 5275</v>
      </c>
    </row>
    <row r="274" spans="1:4" x14ac:dyDescent="0.25">
      <c r="A274">
        <f t="shared" si="12"/>
        <v>5276</v>
      </c>
      <c r="B274">
        <f t="shared" ca="1" si="13"/>
        <v>1962</v>
      </c>
      <c r="D274" t="str">
        <f t="shared" ca="1" si="14"/>
        <v>UPDATE Ordenes_Items SET PrecioUnitario = 1962 WHERE Id = 5276</v>
      </c>
    </row>
    <row r="275" spans="1:4" x14ac:dyDescent="0.25">
      <c r="A275">
        <f t="shared" si="12"/>
        <v>5277</v>
      </c>
      <c r="B275">
        <f t="shared" ca="1" si="13"/>
        <v>1795</v>
      </c>
      <c r="D275" t="str">
        <f t="shared" ca="1" si="14"/>
        <v>UPDATE Ordenes_Items SET PrecioUnitario = 1795 WHERE Id = 5277</v>
      </c>
    </row>
    <row r="276" spans="1:4" x14ac:dyDescent="0.25">
      <c r="A276">
        <f t="shared" si="12"/>
        <v>5278</v>
      </c>
      <c r="B276">
        <f t="shared" ca="1" si="13"/>
        <v>6004</v>
      </c>
      <c r="D276" t="str">
        <f t="shared" ca="1" si="14"/>
        <v>UPDATE Ordenes_Items SET PrecioUnitario = 6004 WHERE Id = 5278</v>
      </c>
    </row>
    <row r="277" spans="1:4" x14ac:dyDescent="0.25">
      <c r="A277">
        <f t="shared" si="12"/>
        <v>5279</v>
      </c>
      <c r="B277">
        <f t="shared" ca="1" si="13"/>
        <v>634</v>
      </c>
      <c r="D277" t="str">
        <f t="shared" ca="1" si="14"/>
        <v>UPDATE Ordenes_Items SET PrecioUnitario = 634 WHERE Id = 5279</v>
      </c>
    </row>
    <row r="278" spans="1:4" x14ac:dyDescent="0.25">
      <c r="A278">
        <f t="shared" si="12"/>
        <v>5280</v>
      </c>
      <c r="B278">
        <f t="shared" ca="1" si="13"/>
        <v>2506</v>
      </c>
      <c r="D278" t="str">
        <f t="shared" ca="1" si="14"/>
        <v>UPDATE Ordenes_Items SET PrecioUnitario = 2506 WHERE Id = 5280</v>
      </c>
    </row>
    <row r="279" spans="1:4" x14ac:dyDescent="0.25">
      <c r="A279">
        <f t="shared" si="12"/>
        <v>5281</v>
      </c>
      <c r="B279">
        <f t="shared" ca="1" si="13"/>
        <v>7632</v>
      </c>
      <c r="D279" t="str">
        <f t="shared" ca="1" si="14"/>
        <v>UPDATE Ordenes_Items SET PrecioUnitario = 7632 WHERE Id = 5281</v>
      </c>
    </row>
    <row r="280" spans="1:4" x14ac:dyDescent="0.25">
      <c r="A280">
        <f t="shared" si="12"/>
        <v>5282</v>
      </c>
      <c r="B280">
        <f t="shared" ca="1" si="13"/>
        <v>828</v>
      </c>
      <c r="D280" t="str">
        <f t="shared" ca="1" si="14"/>
        <v>UPDATE Ordenes_Items SET PrecioUnitario = 828 WHERE Id = 5282</v>
      </c>
    </row>
    <row r="281" spans="1:4" x14ac:dyDescent="0.25">
      <c r="A281">
        <f t="shared" si="12"/>
        <v>5283</v>
      </c>
      <c r="B281">
        <f t="shared" ca="1" si="13"/>
        <v>8835</v>
      </c>
      <c r="D281" t="str">
        <f t="shared" ca="1" si="14"/>
        <v>UPDATE Ordenes_Items SET PrecioUnitario = 8835 WHERE Id = 5283</v>
      </c>
    </row>
    <row r="282" spans="1:4" x14ac:dyDescent="0.25">
      <c r="A282">
        <f t="shared" si="12"/>
        <v>5284</v>
      </c>
      <c r="B282">
        <f t="shared" ca="1" si="13"/>
        <v>5915</v>
      </c>
      <c r="D282" t="str">
        <f t="shared" ca="1" si="14"/>
        <v>UPDATE Ordenes_Items SET PrecioUnitario = 5915 WHERE Id = 5284</v>
      </c>
    </row>
    <row r="283" spans="1:4" x14ac:dyDescent="0.25">
      <c r="A283">
        <f t="shared" si="12"/>
        <v>5285</v>
      </c>
      <c r="B283">
        <f t="shared" ca="1" si="13"/>
        <v>9410</v>
      </c>
      <c r="D283" t="str">
        <f t="shared" ca="1" si="14"/>
        <v>UPDATE Ordenes_Items SET PrecioUnitario = 9410 WHERE Id = 5285</v>
      </c>
    </row>
    <row r="284" spans="1:4" x14ac:dyDescent="0.25">
      <c r="A284">
        <f t="shared" si="12"/>
        <v>5286</v>
      </c>
      <c r="B284">
        <f t="shared" ca="1" si="13"/>
        <v>4771</v>
      </c>
      <c r="D284" t="str">
        <f t="shared" ca="1" si="14"/>
        <v>UPDATE Ordenes_Items SET PrecioUnitario = 4771 WHERE Id = 5286</v>
      </c>
    </row>
    <row r="285" spans="1:4" x14ac:dyDescent="0.25">
      <c r="A285">
        <f t="shared" si="12"/>
        <v>5287</v>
      </c>
      <c r="B285">
        <f t="shared" ca="1" si="13"/>
        <v>7211</v>
      </c>
      <c r="D285" t="str">
        <f t="shared" ca="1" si="14"/>
        <v>UPDATE Ordenes_Items SET PrecioUnitario = 7211 WHERE Id = 5287</v>
      </c>
    </row>
    <row r="286" spans="1:4" x14ac:dyDescent="0.25">
      <c r="A286">
        <f t="shared" si="12"/>
        <v>5288</v>
      </c>
      <c r="B286">
        <f t="shared" ca="1" si="13"/>
        <v>4421</v>
      </c>
      <c r="D286" t="str">
        <f t="shared" ca="1" si="14"/>
        <v>UPDATE Ordenes_Items SET PrecioUnitario = 4421 WHERE Id = 5288</v>
      </c>
    </row>
    <row r="287" spans="1:4" x14ac:dyDescent="0.25">
      <c r="A287">
        <f t="shared" si="12"/>
        <v>5289</v>
      </c>
      <c r="B287">
        <f t="shared" ca="1" si="13"/>
        <v>3873</v>
      </c>
      <c r="D287" t="str">
        <f t="shared" ca="1" si="14"/>
        <v>UPDATE Ordenes_Items SET PrecioUnitario = 3873 WHERE Id = 5289</v>
      </c>
    </row>
    <row r="288" spans="1:4" x14ac:dyDescent="0.25">
      <c r="A288">
        <f t="shared" si="12"/>
        <v>5290</v>
      </c>
      <c r="B288">
        <f t="shared" ca="1" si="13"/>
        <v>6072</v>
      </c>
      <c r="D288" t="str">
        <f t="shared" ca="1" si="14"/>
        <v>UPDATE Ordenes_Items SET PrecioUnitario = 6072 WHERE Id = 5290</v>
      </c>
    </row>
    <row r="289" spans="1:4" x14ac:dyDescent="0.25">
      <c r="A289">
        <f t="shared" si="12"/>
        <v>5291</v>
      </c>
      <c r="B289">
        <f t="shared" ca="1" si="13"/>
        <v>3547</v>
      </c>
      <c r="D289" t="str">
        <f t="shared" ca="1" si="14"/>
        <v>UPDATE Ordenes_Items SET PrecioUnitario = 3547 WHERE Id = 5291</v>
      </c>
    </row>
    <row r="290" spans="1:4" x14ac:dyDescent="0.25">
      <c r="A290">
        <f t="shared" si="12"/>
        <v>5292</v>
      </c>
      <c r="B290">
        <f t="shared" ca="1" si="13"/>
        <v>7957</v>
      </c>
      <c r="D290" t="str">
        <f t="shared" ca="1" si="14"/>
        <v>UPDATE Ordenes_Items SET PrecioUnitario = 7957 WHERE Id = 5292</v>
      </c>
    </row>
    <row r="291" spans="1:4" x14ac:dyDescent="0.25">
      <c r="A291">
        <f t="shared" si="12"/>
        <v>5293</v>
      </c>
      <c r="B291">
        <f t="shared" ca="1" si="13"/>
        <v>1891</v>
      </c>
      <c r="D291" t="str">
        <f t="shared" ca="1" si="14"/>
        <v>UPDATE Ordenes_Items SET PrecioUnitario = 1891 WHERE Id = 5293</v>
      </c>
    </row>
    <row r="292" spans="1:4" x14ac:dyDescent="0.25">
      <c r="A292">
        <f t="shared" si="12"/>
        <v>5294</v>
      </c>
      <c r="B292">
        <f t="shared" ca="1" si="13"/>
        <v>7934</v>
      </c>
      <c r="D292" t="str">
        <f t="shared" ca="1" si="14"/>
        <v>UPDATE Ordenes_Items SET PrecioUnitario = 7934 WHERE Id = 5294</v>
      </c>
    </row>
    <row r="293" spans="1:4" x14ac:dyDescent="0.25">
      <c r="A293">
        <f t="shared" si="12"/>
        <v>5295</v>
      </c>
      <c r="B293">
        <f t="shared" ca="1" si="13"/>
        <v>2500</v>
      </c>
      <c r="D293" t="str">
        <f t="shared" ca="1" si="14"/>
        <v>UPDATE Ordenes_Items SET PrecioUnitario = 2500 WHERE Id = 5295</v>
      </c>
    </row>
    <row r="294" spans="1:4" x14ac:dyDescent="0.25">
      <c r="A294">
        <f t="shared" si="12"/>
        <v>5296</v>
      </c>
      <c r="B294">
        <f t="shared" ca="1" si="13"/>
        <v>2006</v>
      </c>
      <c r="D294" t="str">
        <f t="shared" ca="1" si="14"/>
        <v>UPDATE Ordenes_Items SET PrecioUnitario = 2006 WHERE Id = 5296</v>
      </c>
    </row>
    <row r="295" spans="1:4" x14ac:dyDescent="0.25">
      <c r="A295">
        <f t="shared" si="12"/>
        <v>5297</v>
      </c>
      <c r="B295">
        <f t="shared" ca="1" si="13"/>
        <v>4319</v>
      </c>
      <c r="D295" t="str">
        <f t="shared" ca="1" si="14"/>
        <v>UPDATE Ordenes_Items SET PrecioUnitario = 4319 WHERE Id = 5297</v>
      </c>
    </row>
    <row r="296" spans="1:4" x14ac:dyDescent="0.25">
      <c r="A296">
        <f t="shared" si="12"/>
        <v>5298</v>
      </c>
      <c r="B296">
        <f t="shared" ca="1" si="13"/>
        <v>1296</v>
      </c>
      <c r="D296" t="str">
        <f t="shared" ca="1" si="14"/>
        <v>UPDATE Ordenes_Items SET PrecioUnitario = 1296 WHERE Id = 5298</v>
      </c>
    </row>
    <row r="297" spans="1:4" x14ac:dyDescent="0.25">
      <c r="A297">
        <f t="shared" si="12"/>
        <v>5299</v>
      </c>
      <c r="B297">
        <f t="shared" ca="1" si="13"/>
        <v>3125</v>
      </c>
      <c r="D297" t="str">
        <f t="shared" ca="1" si="14"/>
        <v>UPDATE Ordenes_Items SET PrecioUnitario = 3125 WHERE Id = 5299</v>
      </c>
    </row>
    <row r="298" spans="1:4" x14ac:dyDescent="0.25">
      <c r="A298">
        <f t="shared" si="12"/>
        <v>5300</v>
      </c>
      <c r="B298">
        <f t="shared" ca="1" si="13"/>
        <v>6025</v>
      </c>
      <c r="D298" t="str">
        <f t="shared" ca="1" si="14"/>
        <v>UPDATE Ordenes_Items SET PrecioUnitario = 6025 WHERE Id = 5300</v>
      </c>
    </row>
    <row r="299" spans="1:4" x14ac:dyDescent="0.25">
      <c r="A299">
        <f t="shared" si="12"/>
        <v>5301</v>
      </c>
      <c r="B299">
        <f t="shared" ca="1" si="13"/>
        <v>4367</v>
      </c>
      <c r="D299" t="str">
        <f t="shared" ca="1" si="14"/>
        <v>UPDATE Ordenes_Items SET PrecioUnitario = 4367 WHERE Id = 5301</v>
      </c>
    </row>
    <row r="300" spans="1:4" x14ac:dyDescent="0.25">
      <c r="A300">
        <f t="shared" si="12"/>
        <v>5302</v>
      </c>
      <c r="B300">
        <f t="shared" ca="1" si="13"/>
        <v>8740</v>
      </c>
      <c r="D300" t="str">
        <f t="shared" ca="1" si="14"/>
        <v>UPDATE Ordenes_Items SET PrecioUnitario = 8740 WHERE Id = 5302</v>
      </c>
    </row>
    <row r="301" spans="1:4" x14ac:dyDescent="0.25">
      <c r="A301">
        <f t="shared" si="12"/>
        <v>5303</v>
      </c>
      <c r="B301">
        <f t="shared" ca="1" si="13"/>
        <v>5357</v>
      </c>
      <c r="D301" t="str">
        <f t="shared" ca="1" si="14"/>
        <v>UPDATE Ordenes_Items SET PrecioUnitario = 5357 WHERE Id = 5303</v>
      </c>
    </row>
    <row r="302" spans="1:4" x14ac:dyDescent="0.25">
      <c r="A302">
        <f t="shared" si="12"/>
        <v>5304</v>
      </c>
      <c r="B302">
        <f t="shared" ca="1" si="13"/>
        <v>6776</v>
      </c>
      <c r="D302" t="str">
        <f t="shared" ca="1" si="14"/>
        <v>UPDATE Ordenes_Items SET PrecioUnitario = 6776 WHERE Id = 5304</v>
      </c>
    </row>
    <row r="303" spans="1:4" x14ac:dyDescent="0.25">
      <c r="A303">
        <f t="shared" si="12"/>
        <v>5305</v>
      </c>
      <c r="B303">
        <f t="shared" ca="1" si="13"/>
        <v>9407</v>
      </c>
      <c r="D303" t="str">
        <f t="shared" ca="1" si="14"/>
        <v>UPDATE Ordenes_Items SET PrecioUnitario = 9407 WHERE Id = 5305</v>
      </c>
    </row>
    <row r="304" spans="1:4" x14ac:dyDescent="0.25">
      <c r="A304">
        <f t="shared" si="12"/>
        <v>5306</v>
      </c>
      <c r="B304">
        <f t="shared" ca="1" si="13"/>
        <v>848</v>
      </c>
      <c r="D304" t="str">
        <f t="shared" ca="1" si="14"/>
        <v>UPDATE Ordenes_Items SET PrecioUnitario = 848 WHERE Id = 5306</v>
      </c>
    </row>
    <row r="305" spans="1:4" x14ac:dyDescent="0.25">
      <c r="A305">
        <f t="shared" si="12"/>
        <v>5307</v>
      </c>
      <c r="B305">
        <f t="shared" ca="1" si="13"/>
        <v>9238</v>
      </c>
      <c r="D305" t="str">
        <f t="shared" ca="1" si="14"/>
        <v>UPDATE Ordenes_Items SET PrecioUnitario = 9238 WHERE Id = 5307</v>
      </c>
    </row>
    <row r="306" spans="1:4" x14ac:dyDescent="0.25">
      <c r="A306">
        <f t="shared" si="12"/>
        <v>5308</v>
      </c>
      <c r="B306">
        <f t="shared" ca="1" si="13"/>
        <v>7919</v>
      </c>
      <c r="D306" t="str">
        <f t="shared" ca="1" si="14"/>
        <v>UPDATE Ordenes_Items SET PrecioUnitario = 7919 WHERE Id = 5308</v>
      </c>
    </row>
    <row r="307" spans="1:4" x14ac:dyDescent="0.25">
      <c r="A307">
        <f t="shared" si="12"/>
        <v>5309</v>
      </c>
      <c r="B307">
        <f t="shared" ca="1" si="13"/>
        <v>5892</v>
      </c>
      <c r="D307" t="str">
        <f t="shared" ca="1" si="14"/>
        <v>UPDATE Ordenes_Items SET PrecioUnitario = 5892 WHERE Id = 5309</v>
      </c>
    </row>
    <row r="308" spans="1:4" x14ac:dyDescent="0.25">
      <c r="A308">
        <f t="shared" si="12"/>
        <v>5310</v>
      </c>
      <c r="B308">
        <f t="shared" ca="1" si="13"/>
        <v>6557</v>
      </c>
      <c r="D308" t="str">
        <f t="shared" ca="1" si="14"/>
        <v>UPDATE Ordenes_Items SET PrecioUnitario = 6557 WHERE Id = 5310</v>
      </c>
    </row>
    <row r="309" spans="1:4" x14ac:dyDescent="0.25">
      <c r="A309">
        <f t="shared" si="12"/>
        <v>5311</v>
      </c>
      <c r="B309">
        <f t="shared" ca="1" si="13"/>
        <v>6923</v>
      </c>
      <c r="D309" t="str">
        <f t="shared" ca="1" si="14"/>
        <v>UPDATE Ordenes_Items SET PrecioUnitario = 6923 WHERE Id = 5311</v>
      </c>
    </row>
    <row r="310" spans="1:4" x14ac:dyDescent="0.25">
      <c r="A310">
        <f t="shared" si="12"/>
        <v>5312</v>
      </c>
      <c r="B310">
        <f t="shared" ca="1" si="13"/>
        <v>141</v>
      </c>
      <c r="D310" t="str">
        <f t="shared" ca="1" si="14"/>
        <v>UPDATE Ordenes_Items SET PrecioUnitario = 141 WHERE Id = 5312</v>
      </c>
    </row>
    <row r="311" spans="1:4" x14ac:dyDescent="0.25">
      <c r="A311">
        <f t="shared" si="12"/>
        <v>5313</v>
      </c>
      <c r="B311">
        <f t="shared" ca="1" si="13"/>
        <v>2997</v>
      </c>
      <c r="D311" t="str">
        <f t="shared" ca="1" si="14"/>
        <v>UPDATE Ordenes_Items SET PrecioUnitario = 2997 WHERE Id = 5313</v>
      </c>
    </row>
    <row r="312" spans="1:4" x14ac:dyDescent="0.25">
      <c r="A312">
        <f t="shared" si="12"/>
        <v>5314</v>
      </c>
      <c r="B312">
        <f t="shared" ca="1" si="13"/>
        <v>2444</v>
      </c>
      <c r="D312" t="str">
        <f t="shared" ca="1" si="14"/>
        <v>UPDATE Ordenes_Items SET PrecioUnitario = 2444 WHERE Id = 5314</v>
      </c>
    </row>
    <row r="313" spans="1:4" x14ac:dyDescent="0.25">
      <c r="A313">
        <f t="shared" si="12"/>
        <v>5315</v>
      </c>
      <c r="B313">
        <f t="shared" ca="1" si="13"/>
        <v>6158</v>
      </c>
      <c r="D313" t="str">
        <f t="shared" ca="1" si="14"/>
        <v>UPDATE Ordenes_Items SET PrecioUnitario = 6158 WHERE Id = 5315</v>
      </c>
    </row>
    <row r="314" spans="1:4" x14ac:dyDescent="0.25">
      <c r="A314">
        <f t="shared" si="12"/>
        <v>5316</v>
      </c>
      <c r="B314">
        <f t="shared" ca="1" si="13"/>
        <v>7645</v>
      </c>
      <c r="D314" t="str">
        <f t="shared" ca="1" si="14"/>
        <v>UPDATE Ordenes_Items SET PrecioUnitario = 7645 WHERE Id = 5316</v>
      </c>
    </row>
    <row r="315" spans="1:4" x14ac:dyDescent="0.25">
      <c r="A315">
        <f t="shared" si="12"/>
        <v>5317</v>
      </c>
      <c r="B315">
        <f t="shared" ca="1" si="13"/>
        <v>8658</v>
      </c>
      <c r="D315" t="str">
        <f t="shared" ca="1" si="14"/>
        <v>UPDATE Ordenes_Items SET PrecioUnitario = 8658 WHERE Id = 5317</v>
      </c>
    </row>
    <row r="316" spans="1:4" x14ac:dyDescent="0.25">
      <c r="A316">
        <f t="shared" si="12"/>
        <v>5318</v>
      </c>
      <c r="B316">
        <f t="shared" ca="1" si="13"/>
        <v>4845</v>
      </c>
      <c r="D316" t="str">
        <f t="shared" ca="1" si="14"/>
        <v>UPDATE Ordenes_Items SET PrecioUnitario = 4845 WHERE Id = 5318</v>
      </c>
    </row>
    <row r="317" spans="1:4" x14ac:dyDescent="0.25">
      <c r="A317">
        <f t="shared" si="12"/>
        <v>5319</v>
      </c>
      <c r="B317">
        <f t="shared" ca="1" si="13"/>
        <v>5296</v>
      </c>
      <c r="D317" t="str">
        <f t="shared" ca="1" si="14"/>
        <v>UPDATE Ordenes_Items SET PrecioUnitario = 5296 WHERE Id = 5319</v>
      </c>
    </row>
    <row r="318" spans="1:4" x14ac:dyDescent="0.25">
      <c r="A318">
        <f t="shared" si="12"/>
        <v>5320</v>
      </c>
      <c r="B318">
        <f t="shared" ca="1" si="13"/>
        <v>7688</v>
      </c>
      <c r="D318" t="str">
        <f t="shared" ca="1" si="14"/>
        <v>UPDATE Ordenes_Items SET PrecioUnitario = 7688 WHERE Id = 5320</v>
      </c>
    </row>
    <row r="319" spans="1:4" x14ac:dyDescent="0.25">
      <c r="A319">
        <f t="shared" si="12"/>
        <v>5321</v>
      </c>
      <c r="B319">
        <f t="shared" ca="1" si="13"/>
        <v>7329</v>
      </c>
      <c r="D319" t="str">
        <f t="shared" ca="1" si="14"/>
        <v>UPDATE Ordenes_Items SET PrecioUnitario = 7329 WHERE Id = 5321</v>
      </c>
    </row>
    <row r="320" spans="1:4" x14ac:dyDescent="0.25">
      <c r="A320">
        <f t="shared" si="12"/>
        <v>5322</v>
      </c>
      <c r="B320">
        <f t="shared" ca="1" si="13"/>
        <v>8991</v>
      </c>
      <c r="D320" t="str">
        <f t="shared" ca="1" si="14"/>
        <v>UPDATE Ordenes_Items SET PrecioUnitario = 8991 WHERE Id = 5322</v>
      </c>
    </row>
    <row r="321" spans="1:4" x14ac:dyDescent="0.25">
      <c r="A321">
        <f t="shared" si="12"/>
        <v>5323</v>
      </c>
      <c r="B321">
        <f t="shared" ca="1" si="13"/>
        <v>8857</v>
      </c>
      <c r="D321" t="str">
        <f t="shared" ca="1" si="14"/>
        <v>UPDATE Ordenes_Items SET PrecioUnitario = 8857 WHERE Id = 5323</v>
      </c>
    </row>
    <row r="322" spans="1:4" x14ac:dyDescent="0.25">
      <c r="A322">
        <f t="shared" si="12"/>
        <v>5324</v>
      </c>
      <c r="B322">
        <f t="shared" ca="1" si="13"/>
        <v>4368</v>
      </c>
      <c r="D322" t="str">
        <f t="shared" ca="1" si="14"/>
        <v>UPDATE Ordenes_Items SET PrecioUnitario = 4368 WHERE Id = 5324</v>
      </c>
    </row>
    <row r="323" spans="1:4" x14ac:dyDescent="0.25">
      <c r="A323">
        <f t="shared" ref="A323:A386" si="15">A322+1</f>
        <v>5325</v>
      </c>
      <c r="B323">
        <f t="shared" ref="B323:B386" ca="1" si="16">RANDBETWEEN(100,10000)</f>
        <v>8081</v>
      </c>
      <c r="D323" t="str">
        <f t="shared" ref="D323:D386" ca="1" si="17">"UPDATE Ordenes_Items SET PrecioUnitario = "&amp;B323&amp;" WHERE Id = "&amp;A323</f>
        <v>UPDATE Ordenes_Items SET PrecioUnitario = 8081 WHERE Id = 5325</v>
      </c>
    </row>
    <row r="324" spans="1:4" x14ac:dyDescent="0.25">
      <c r="A324">
        <f t="shared" si="15"/>
        <v>5326</v>
      </c>
      <c r="B324">
        <f t="shared" ca="1" si="16"/>
        <v>2741</v>
      </c>
      <c r="D324" t="str">
        <f t="shared" ca="1" si="17"/>
        <v>UPDATE Ordenes_Items SET PrecioUnitario = 2741 WHERE Id = 5326</v>
      </c>
    </row>
    <row r="325" spans="1:4" x14ac:dyDescent="0.25">
      <c r="A325">
        <f t="shared" si="15"/>
        <v>5327</v>
      </c>
      <c r="B325">
        <f t="shared" ca="1" si="16"/>
        <v>7476</v>
      </c>
      <c r="D325" t="str">
        <f t="shared" ca="1" si="17"/>
        <v>UPDATE Ordenes_Items SET PrecioUnitario = 7476 WHERE Id = 5327</v>
      </c>
    </row>
    <row r="326" spans="1:4" x14ac:dyDescent="0.25">
      <c r="A326">
        <f t="shared" si="15"/>
        <v>5328</v>
      </c>
      <c r="B326">
        <f t="shared" ca="1" si="16"/>
        <v>7304</v>
      </c>
      <c r="D326" t="str">
        <f t="shared" ca="1" si="17"/>
        <v>UPDATE Ordenes_Items SET PrecioUnitario = 7304 WHERE Id = 5328</v>
      </c>
    </row>
    <row r="327" spans="1:4" x14ac:dyDescent="0.25">
      <c r="A327">
        <f t="shared" si="15"/>
        <v>5329</v>
      </c>
      <c r="B327">
        <f t="shared" ca="1" si="16"/>
        <v>3051</v>
      </c>
      <c r="D327" t="str">
        <f t="shared" ca="1" si="17"/>
        <v>UPDATE Ordenes_Items SET PrecioUnitario = 3051 WHERE Id = 5329</v>
      </c>
    </row>
    <row r="328" spans="1:4" x14ac:dyDescent="0.25">
      <c r="A328">
        <f t="shared" si="15"/>
        <v>5330</v>
      </c>
      <c r="B328">
        <f t="shared" ca="1" si="16"/>
        <v>7213</v>
      </c>
      <c r="D328" t="str">
        <f t="shared" ca="1" si="17"/>
        <v>UPDATE Ordenes_Items SET PrecioUnitario = 7213 WHERE Id = 5330</v>
      </c>
    </row>
    <row r="329" spans="1:4" x14ac:dyDescent="0.25">
      <c r="A329">
        <f t="shared" si="15"/>
        <v>5331</v>
      </c>
      <c r="B329">
        <f t="shared" ca="1" si="16"/>
        <v>908</v>
      </c>
      <c r="D329" t="str">
        <f t="shared" ca="1" si="17"/>
        <v>UPDATE Ordenes_Items SET PrecioUnitario = 908 WHERE Id = 5331</v>
      </c>
    </row>
    <row r="330" spans="1:4" x14ac:dyDescent="0.25">
      <c r="A330">
        <f t="shared" si="15"/>
        <v>5332</v>
      </c>
      <c r="B330">
        <f t="shared" ca="1" si="16"/>
        <v>8010</v>
      </c>
      <c r="D330" t="str">
        <f t="shared" ca="1" si="17"/>
        <v>UPDATE Ordenes_Items SET PrecioUnitario = 8010 WHERE Id = 5332</v>
      </c>
    </row>
    <row r="331" spans="1:4" x14ac:dyDescent="0.25">
      <c r="A331">
        <f t="shared" si="15"/>
        <v>5333</v>
      </c>
      <c r="B331">
        <f t="shared" ca="1" si="16"/>
        <v>8729</v>
      </c>
      <c r="D331" t="str">
        <f t="shared" ca="1" si="17"/>
        <v>UPDATE Ordenes_Items SET PrecioUnitario = 8729 WHERE Id = 5333</v>
      </c>
    </row>
    <row r="332" spans="1:4" x14ac:dyDescent="0.25">
      <c r="A332">
        <f t="shared" si="15"/>
        <v>5334</v>
      </c>
      <c r="B332">
        <f t="shared" ca="1" si="16"/>
        <v>4433</v>
      </c>
      <c r="D332" t="str">
        <f t="shared" ca="1" si="17"/>
        <v>UPDATE Ordenes_Items SET PrecioUnitario = 4433 WHERE Id = 5334</v>
      </c>
    </row>
    <row r="333" spans="1:4" x14ac:dyDescent="0.25">
      <c r="A333">
        <f t="shared" si="15"/>
        <v>5335</v>
      </c>
      <c r="B333">
        <f t="shared" ca="1" si="16"/>
        <v>124</v>
      </c>
      <c r="D333" t="str">
        <f t="shared" ca="1" si="17"/>
        <v>UPDATE Ordenes_Items SET PrecioUnitario = 124 WHERE Id = 5335</v>
      </c>
    </row>
    <row r="334" spans="1:4" x14ac:dyDescent="0.25">
      <c r="A334">
        <f t="shared" si="15"/>
        <v>5336</v>
      </c>
      <c r="B334">
        <f t="shared" ca="1" si="16"/>
        <v>3870</v>
      </c>
      <c r="D334" t="str">
        <f t="shared" ca="1" si="17"/>
        <v>UPDATE Ordenes_Items SET PrecioUnitario = 3870 WHERE Id = 5336</v>
      </c>
    </row>
    <row r="335" spans="1:4" x14ac:dyDescent="0.25">
      <c r="A335">
        <f t="shared" si="15"/>
        <v>5337</v>
      </c>
      <c r="B335">
        <f t="shared" ca="1" si="16"/>
        <v>9576</v>
      </c>
      <c r="D335" t="str">
        <f t="shared" ca="1" si="17"/>
        <v>UPDATE Ordenes_Items SET PrecioUnitario = 9576 WHERE Id = 5337</v>
      </c>
    </row>
    <row r="336" spans="1:4" x14ac:dyDescent="0.25">
      <c r="A336">
        <f t="shared" si="15"/>
        <v>5338</v>
      </c>
      <c r="B336">
        <f t="shared" ca="1" si="16"/>
        <v>5397</v>
      </c>
      <c r="D336" t="str">
        <f t="shared" ca="1" si="17"/>
        <v>UPDATE Ordenes_Items SET PrecioUnitario = 5397 WHERE Id = 5338</v>
      </c>
    </row>
    <row r="337" spans="1:4" x14ac:dyDescent="0.25">
      <c r="A337">
        <f t="shared" si="15"/>
        <v>5339</v>
      </c>
      <c r="B337">
        <f t="shared" ca="1" si="16"/>
        <v>3946</v>
      </c>
      <c r="D337" t="str">
        <f t="shared" ca="1" si="17"/>
        <v>UPDATE Ordenes_Items SET PrecioUnitario = 3946 WHERE Id = 5339</v>
      </c>
    </row>
    <row r="338" spans="1:4" x14ac:dyDescent="0.25">
      <c r="A338">
        <f t="shared" si="15"/>
        <v>5340</v>
      </c>
      <c r="B338">
        <f t="shared" ca="1" si="16"/>
        <v>4234</v>
      </c>
      <c r="D338" t="str">
        <f t="shared" ca="1" si="17"/>
        <v>UPDATE Ordenes_Items SET PrecioUnitario = 4234 WHERE Id = 5340</v>
      </c>
    </row>
    <row r="339" spans="1:4" x14ac:dyDescent="0.25">
      <c r="A339">
        <f t="shared" si="15"/>
        <v>5341</v>
      </c>
      <c r="B339">
        <f t="shared" ca="1" si="16"/>
        <v>6308</v>
      </c>
      <c r="D339" t="str">
        <f t="shared" ca="1" si="17"/>
        <v>UPDATE Ordenes_Items SET PrecioUnitario = 6308 WHERE Id = 5341</v>
      </c>
    </row>
    <row r="340" spans="1:4" x14ac:dyDescent="0.25">
      <c r="A340">
        <f t="shared" si="15"/>
        <v>5342</v>
      </c>
      <c r="B340">
        <f t="shared" ca="1" si="16"/>
        <v>177</v>
      </c>
      <c r="D340" t="str">
        <f t="shared" ca="1" si="17"/>
        <v>UPDATE Ordenes_Items SET PrecioUnitario = 177 WHERE Id = 5342</v>
      </c>
    </row>
    <row r="341" spans="1:4" x14ac:dyDescent="0.25">
      <c r="A341">
        <f t="shared" si="15"/>
        <v>5343</v>
      </c>
      <c r="B341">
        <f t="shared" ca="1" si="16"/>
        <v>3781</v>
      </c>
      <c r="D341" t="str">
        <f t="shared" ca="1" si="17"/>
        <v>UPDATE Ordenes_Items SET PrecioUnitario = 3781 WHERE Id = 5343</v>
      </c>
    </row>
    <row r="342" spans="1:4" x14ac:dyDescent="0.25">
      <c r="A342">
        <f t="shared" si="15"/>
        <v>5344</v>
      </c>
      <c r="B342">
        <f t="shared" ca="1" si="16"/>
        <v>3255</v>
      </c>
      <c r="D342" t="str">
        <f t="shared" ca="1" si="17"/>
        <v>UPDATE Ordenes_Items SET PrecioUnitario = 3255 WHERE Id = 5344</v>
      </c>
    </row>
    <row r="343" spans="1:4" x14ac:dyDescent="0.25">
      <c r="A343">
        <f t="shared" si="15"/>
        <v>5345</v>
      </c>
      <c r="B343">
        <f t="shared" ca="1" si="16"/>
        <v>7782</v>
      </c>
      <c r="D343" t="str">
        <f t="shared" ca="1" si="17"/>
        <v>UPDATE Ordenes_Items SET PrecioUnitario = 7782 WHERE Id = 5345</v>
      </c>
    </row>
    <row r="344" spans="1:4" x14ac:dyDescent="0.25">
      <c r="A344">
        <f t="shared" si="15"/>
        <v>5346</v>
      </c>
      <c r="B344">
        <f t="shared" ca="1" si="16"/>
        <v>6716</v>
      </c>
      <c r="D344" t="str">
        <f t="shared" ca="1" si="17"/>
        <v>UPDATE Ordenes_Items SET PrecioUnitario = 6716 WHERE Id = 5346</v>
      </c>
    </row>
    <row r="345" spans="1:4" x14ac:dyDescent="0.25">
      <c r="A345">
        <f t="shared" si="15"/>
        <v>5347</v>
      </c>
      <c r="B345">
        <f t="shared" ca="1" si="16"/>
        <v>4242</v>
      </c>
      <c r="D345" t="str">
        <f t="shared" ca="1" si="17"/>
        <v>UPDATE Ordenes_Items SET PrecioUnitario = 4242 WHERE Id = 5347</v>
      </c>
    </row>
    <row r="346" spans="1:4" x14ac:dyDescent="0.25">
      <c r="A346">
        <f t="shared" si="15"/>
        <v>5348</v>
      </c>
      <c r="B346">
        <f t="shared" ca="1" si="16"/>
        <v>8951</v>
      </c>
      <c r="D346" t="str">
        <f t="shared" ca="1" si="17"/>
        <v>UPDATE Ordenes_Items SET PrecioUnitario = 8951 WHERE Id = 5348</v>
      </c>
    </row>
    <row r="347" spans="1:4" x14ac:dyDescent="0.25">
      <c r="A347">
        <f t="shared" si="15"/>
        <v>5349</v>
      </c>
      <c r="B347">
        <f t="shared" ca="1" si="16"/>
        <v>639</v>
      </c>
      <c r="D347" t="str">
        <f t="shared" ca="1" si="17"/>
        <v>UPDATE Ordenes_Items SET PrecioUnitario = 639 WHERE Id = 5349</v>
      </c>
    </row>
    <row r="348" spans="1:4" x14ac:dyDescent="0.25">
      <c r="A348">
        <f t="shared" si="15"/>
        <v>5350</v>
      </c>
      <c r="B348">
        <f t="shared" ca="1" si="16"/>
        <v>4257</v>
      </c>
      <c r="D348" t="str">
        <f t="shared" ca="1" si="17"/>
        <v>UPDATE Ordenes_Items SET PrecioUnitario = 4257 WHERE Id = 5350</v>
      </c>
    </row>
    <row r="349" spans="1:4" x14ac:dyDescent="0.25">
      <c r="A349">
        <f t="shared" si="15"/>
        <v>5351</v>
      </c>
      <c r="B349">
        <f t="shared" ca="1" si="16"/>
        <v>8931</v>
      </c>
      <c r="D349" t="str">
        <f t="shared" ca="1" si="17"/>
        <v>UPDATE Ordenes_Items SET PrecioUnitario = 8931 WHERE Id = 5351</v>
      </c>
    </row>
    <row r="350" spans="1:4" x14ac:dyDescent="0.25">
      <c r="A350">
        <f t="shared" si="15"/>
        <v>5352</v>
      </c>
      <c r="B350">
        <f t="shared" ca="1" si="16"/>
        <v>926</v>
      </c>
      <c r="D350" t="str">
        <f t="shared" ca="1" si="17"/>
        <v>UPDATE Ordenes_Items SET PrecioUnitario = 926 WHERE Id = 5352</v>
      </c>
    </row>
    <row r="351" spans="1:4" x14ac:dyDescent="0.25">
      <c r="A351">
        <f t="shared" si="15"/>
        <v>5353</v>
      </c>
      <c r="B351">
        <f t="shared" ca="1" si="16"/>
        <v>3484</v>
      </c>
      <c r="D351" t="str">
        <f t="shared" ca="1" si="17"/>
        <v>UPDATE Ordenes_Items SET PrecioUnitario = 3484 WHERE Id = 5353</v>
      </c>
    </row>
    <row r="352" spans="1:4" x14ac:dyDescent="0.25">
      <c r="A352">
        <f t="shared" si="15"/>
        <v>5354</v>
      </c>
      <c r="B352">
        <f t="shared" ca="1" si="16"/>
        <v>1450</v>
      </c>
      <c r="D352" t="str">
        <f t="shared" ca="1" si="17"/>
        <v>UPDATE Ordenes_Items SET PrecioUnitario = 1450 WHERE Id = 5354</v>
      </c>
    </row>
    <row r="353" spans="1:4" x14ac:dyDescent="0.25">
      <c r="A353">
        <f t="shared" si="15"/>
        <v>5355</v>
      </c>
      <c r="B353">
        <f t="shared" ca="1" si="16"/>
        <v>4261</v>
      </c>
      <c r="D353" t="str">
        <f t="shared" ca="1" si="17"/>
        <v>UPDATE Ordenes_Items SET PrecioUnitario = 4261 WHERE Id = 5355</v>
      </c>
    </row>
    <row r="354" spans="1:4" x14ac:dyDescent="0.25">
      <c r="A354">
        <f t="shared" si="15"/>
        <v>5356</v>
      </c>
      <c r="B354">
        <f t="shared" ca="1" si="16"/>
        <v>7897</v>
      </c>
      <c r="D354" t="str">
        <f t="shared" ca="1" si="17"/>
        <v>UPDATE Ordenes_Items SET PrecioUnitario = 7897 WHERE Id = 5356</v>
      </c>
    </row>
    <row r="355" spans="1:4" x14ac:dyDescent="0.25">
      <c r="A355">
        <f t="shared" si="15"/>
        <v>5357</v>
      </c>
      <c r="B355">
        <f t="shared" ca="1" si="16"/>
        <v>8824</v>
      </c>
      <c r="D355" t="str">
        <f t="shared" ca="1" si="17"/>
        <v>UPDATE Ordenes_Items SET PrecioUnitario = 8824 WHERE Id = 5357</v>
      </c>
    </row>
    <row r="356" spans="1:4" x14ac:dyDescent="0.25">
      <c r="A356">
        <f t="shared" si="15"/>
        <v>5358</v>
      </c>
      <c r="B356">
        <f t="shared" ca="1" si="16"/>
        <v>2332</v>
      </c>
      <c r="D356" t="str">
        <f t="shared" ca="1" si="17"/>
        <v>UPDATE Ordenes_Items SET PrecioUnitario = 2332 WHERE Id = 5358</v>
      </c>
    </row>
    <row r="357" spans="1:4" x14ac:dyDescent="0.25">
      <c r="A357">
        <f t="shared" si="15"/>
        <v>5359</v>
      </c>
      <c r="B357">
        <f t="shared" ca="1" si="16"/>
        <v>3394</v>
      </c>
      <c r="D357" t="str">
        <f t="shared" ca="1" si="17"/>
        <v>UPDATE Ordenes_Items SET PrecioUnitario = 3394 WHERE Id = 5359</v>
      </c>
    </row>
    <row r="358" spans="1:4" x14ac:dyDescent="0.25">
      <c r="A358">
        <f t="shared" si="15"/>
        <v>5360</v>
      </c>
      <c r="B358">
        <f t="shared" ca="1" si="16"/>
        <v>8476</v>
      </c>
      <c r="D358" t="str">
        <f t="shared" ca="1" si="17"/>
        <v>UPDATE Ordenes_Items SET PrecioUnitario = 8476 WHERE Id = 5360</v>
      </c>
    </row>
    <row r="359" spans="1:4" x14ac:dyDescent="0.25">
      <c r="A359">
        <f t="shared" si="15"/>
        <v>5361</v>
      </c>
      <c r="B359">
        <f t="shared" ca="1" si="16"/>
        <v>6475</v>
      </c>
      <c r="D359" t="str">
        <f t="shared" ca="1" si="17"/>
        <v>UPDATE Ordenes_Items SET PrecioUnitario = 6475 WHERE Id = 5361</v>
      </c>
    </row>
    <row r="360" spans="1:4" x14ac:dyDescent="0.25">
      <c r="A360">
        <f t="shared" si="15"/>
        <v>5362</v>
      </c>
      <c r="B360">
        <f t="shared" ca="1" si="16"/>
        <v>6712</v>
      </c>
      <c r="D360" t="str">
        <f t="shared" ca="1" si="17"/>
        <v>UPDATE Ordenes_Items SET PrecioUnitario = 6712 WHERE Id = 5362</v>
      </c>
    </row>
    <row r="361" spans="1:4" x14ac:dyDescent="0.25">
      <c r="A361">
        <f t="shared" si="15"/>
        <v>5363</v>
      </c>
      <c r="B361">
        <f t="shared" ca="1" si="16"/>
        <v>809</v>
      </c>
      <c r="D361" t="str">
        <f t="shared" ca="1" si="17"/>
        <v>UPDATE Ordenes_Items SET PrecioUnitario = 809 WHERE Id = 5363</v>
      </c>
    </row>
    <row r="362" spans="1:4" x14ac:dyDescent="0.25">
      <c r="A362">
        <f t="shared" si="15"/>
        <v>5364</v>
      </c>
      <c r="B362">
        <f t="shared" ca="1" si="16"/>
        <v>6693</v>
      </c>
      <c r="D362" t="str">
        <f t="shared" ca="1" si="17"/>
        <v>UPDATE Ordenes_Items SET PrecioUnitario = 6693 WHERE Id = 5364</v>
      </c>
    </row>
    <row r="363" spans="1:4" x14ac:dyDescent="0.25">
      <c r="A363">
        <f t="shared" si="15"/>
        <v>5365</v>
      </c>
      <c r="B363">
        <f t="shared" ca="1" si="16"/>
        <v>614</v>
      </c>
      <c r="D363" t="str">
        <f t="shared" ca="1" si="17"/>
        <v>UPDATE Ordenes_Items SET PrecioUnitario = 614 WHERE Id = 5365</v>
      </c>
    </row>
    <row r="364" spans="1:4" x14ac:dyDescent="0.25">
      <c r="A364">
        <f t="shared" si="15"/>
        <v>5366</v>
      </c>
      <c r="B364">
        <f t="shared" ca="1" si="16"/>
        <v>2954</v>
      </c>
      <c r="D364" t="str">
        <f t="shared" ca="1" si="17"/>
        <v>UPDATE Ordenes_Items SET PrecioUnitario = 2954 WHERE Id = 5366</v>
      </c>
    </row>
    <row r="365" spans="1:4" x14ac:dyDescent="0.25">
      <c r="A365">
        <f t="shared" si="15"/>
        <v>5367</v>
      </c>
      <c r="B365">
        <f t="shared" ca="1" si="16"/>
        <v>4575</v>
      </c>
      <c r="D365" t="str">
        <f t="shared" ca="1" si="17"/>
        <v>UPDATE Ordenes_Items SET PrecioUnitario = 4575 WHERE Id = 5367</v>
      </c>
    </row>
    <row r="366" spans="1:4" x14ac:dyDescent="0.25">
      <c r="A366">
        <f t="shared" si="15"/>
        <v>5368</v>
      </c>
      <c r="B366">
        <f t="shared" ca="1" si="16"/>
        <v>5539</v>
      </c>
      <c r="D366" t="str">
        <f t="shared" ca="1" si="17"/>
        <v>UPDATE Ordenes_Items SET PrecioUnitario = 5539 WHERE Id = 5368</v>
      </c>
    </row>
    <row r="367" spans="1:4" x14ac:dyDescent="0.25">
      <c r="A367">
        <f t="shared" si="15"/>
        <v>5369</v>
      </c>
      <c r="B367">
        <f t="shared" ca="1" si="16"/>
        <v>4153</v>
      </c>
      <c r="D367" t="str">
        <f t="shared" ca="1" si="17"/>
        <v>UPDATE Ordenes_Items SET PrecioUnitario = 4153 WHERE Id = 5369</v>
      </c>
    </row>
    <row r="368" spans="1:4" x14ac:dyDescent="0.25">
      <c r="A368">
        <f t="shared" si="15"/>
        <v>5370</v>
      </c>
      <c r="B368">
        <f t="shared" ca="1" si="16"/>
        <v>2912</v>
      </c>
      <c r="D368" t="str">
        <f t="shared" ca="1" si="17"/>
        <v>UPDATE Ordenes_Items SET PrecioUnitario = 2912 WHERE Id = 5370</v>
      </c>
    </row>
    <row r="369" spans="1:4" x14ac:dyDescent="0.25">
      <c r="A369">
        <f t="shared" si="15"/>
        <v>5371</v>
      </c>
      <c r="B369">
        <f t="shared" ca="1" si="16"/>
        <v>1051</v>
      </c>
      <c r="D369" t="str">
        <f t="shared" ca="1" si="17"/>
        <v>UPDATE Ordenes_Items SET PrecioUnitario = 1051 WHERE Id = 5371</v>
      </c>
    </row>
    <row r="370" spans="1:4" x14ac:dyDescent="0.25">
      <c r="A370">
        <f t="shared" si="15"/>
        <v>5372</v>
      </c>
      <c r="B370">
        <f t="shared" ca="1" si="16"/>
        <v>1030</v>
      </c>
      <c r="D370" t="str">
        <f t="shared" ca="1" si="17"/>
        <v>UPDATE Ordenes_Items SET PrecioUnitario = 1030 WHERE Id = 5372</v>
      </c>
    </row>
    <row r="371" spans="1:4" x14ac:dyDescent="0.25">
      <c r="A371">
        <f t="shared" si="15"/>
        <v>5373</v>
      </c>
      <c r="B371">
        <f t="shared" ca="1" si="16"/>
        <v>9725</v>
      </c>
      <c r="D371" t="str">
        <f t="shared" ca="1" si="17"/>
        <v>UPDATE Ordenes_Items SET PrecioUnitario = 9725 WHERE Id = 5373</v>
      </c>
    </row>
    <row r="372" spans="1:4" x14ac:dyDescent="0.25">
      <c r="A372">
        <f t="shared" si="15"/>
        <v>5374</v>
      </c>
      <c r="B372">
        <f t="shared" ca="1" si="16"/>
        <v>9361</v>
      </c>
      <c r="D372" t="str">
        <f t="shared" ca="1" si="17"/>
        <v>UPDATE Ordenes_Items SET PrecioUnitario = 9361 WHERE Id = 5374</v>
      </c>
    </row>
    <row r="373" spans="1:4" x14ac:dyDescent="0.25">
      <c r="A373">
        <f t="shared" si="15"/>
        <v>5375</v>
      </c>
      <c r="B373">
        <f t="shared" ca="1" si="16"/>
        <v>307</v>
      </c>
      <c r="D373" t="str">
        <f t="shared" ca="1" si="17"/>
        <v>UPDATE Ordenes_Items SET PrecioUnitario = 307 WHERE Id = 5375</v>
      </c>
    </row>
    <row r="374" spans="1:4" x14ac:dyDescent="0.25">
      <c r="A374">
        <f t="shared" si="15"/>
        <v>5376</v>
      </c>
      <c r="B374">
        <f t="shared" ca="1" si="16"/>
        <v>585</v>
      </c>
      <c r="D374" t="str">
        <f t="shared" ca="1" si="17"/>
        <v>UPDATE Ordenes_Items SET PrecioUnitario = 585 WHERE Id = 5376</v>
      </c>
    </row>
    <row r="375" spans="1:4" x14ac:dyDescent="0.25">
      <c r="A375">
        <f t="shared" si="15"/>
        <v>5377</v>
      </c>
      <c r="B375">
        <f t="shared" ca="1" si="16"/>
        <v>8250</v>
      </c>
      <c r="D375" t="str">
        <f t="shared" ca="1" si="17"/>
        <v>UPDATE Ordenes_Items SET PrecioUnitario = 8250 WHERE Id = 5377</v>
      </c>
    </row>
    <row r="376" spans="1:4" x14ac:dyDescent="0.25">
      <c r="A376">
        <f t="shared" si="15"/>
        <v>5378</v>
      </c>
      <c r="B376">
        <f t="shared" ca="1" si="16"/>
        <v>2009</v>
      </c>
      <c r="D376" t="str">
        <f t="shared" ca="1" si="17"/>
        <v>UPDATE Ordenes_Items SET PrecioUnitario = 2009 WHERE Id = 5378</v>
      </c>
    </row>
    <row r="377" spans="1:4" x14ac:dyDescent="0.25">
      <c r="A377">
        <f t="shared" si="15"/>
        <v>5379</v>
      </c>
      <c r="B377">
        <f t="shared" ca="1" si="16"/>
        <v>5254</v>
      </c>
      <c r="D377" t="str">
        <f t="shared" ca="1" si="17"/>
        <v>UPDATE Ordenes_Items SET PrecioUnitario = 5254 WHERE Id = 5379</v>
      </c>
    </row>
    <row r="378" spans="1:4" x14ac:dyDescent="0.25">
      <c r="A378">
        <f t="shared" si="15"/>
        <v>5380</v>
      </c>
      <c r="B378">
        <f t="shared" ca="1" si="16"/>
        <v>6595</v>
      </c>
      <c r="D378" t="str">
        <f t="shared" ca="1" si="17"/>
        <v>UPDATE Ordenes_Items SET PrecioUnitario = 6595 WHERE Id = 5380</v>
      </c>
    </row>
    <row r="379" spans="1:4" x14ac:dyDescent="0.25">
      <c r="A379">
        <f t="shared" si="15"/>
        <v>5381</v>
      </c>
      <c r="B379">
        <f t="shared" ca="1" si="16"/>
        <v>3195</v>
      </c>
      <c r="D379" t="str">
        <f t="shared" ca="1" si="17"/>
        <v>UPDATE Ordenes_Items SET PrecioUnitario = 3195 WHERE Id = 5381</v>
      </c>
    </row>
    <row r="380" spans="1:4" x14ac:dyDescent="0.25">
      <c r="A380">
        <f t="shared" si="15"/>
        <v>5382</v>
      </c>
      <c r="B380">
        <f t="shared" ca="1" si="16"/>
        <v>5172</v>
      </c>
      <c r="D380" t="str">
        <f t="shared" ca="1" si="17"/>
        <v>UPDATE Ordenes_Items SET PrecioUnitario = 5172 WHERE Id = 5382</v>
      </c>
    </row>
    <row r="381" spans="1:4" x14ac:dyDescent="0.25">
      <c r="A381">
        <f t="shared" si="15"/>
        <v>5383</v>
      </c>
      <c r="B381">
        <f t="shared" ca="1" si="16"/>
        <v>3448</v>
      </c>
      <c r="D381" t="str">
        <f t="shared" ca="1" si="17"/>
        <v>UPDATE Ordenes_Items SET PrecioUnitario = 3448 WHERE Id = 5383</v>
      </c>
    </row>
    <row r="382" spans="1:4" x14ac:dyDescent="0.25">
      <c r="A382">
        <f t="shared" si="15"/>
        <v>5384</v>
      </c>
      <c r="B382">
        <f t="shared" ca="1" si="16"/>
        <v>6201</v>
      </c>
      <c r="D382" t="str">
        <f t="shared" ca="1" si="17"/>
        <v>UPDATE Ordenes_Items SET PrecioUnitario = 6201 WHERE Id = 5384</v>
      </c>
    </row>
    <row r="383" spans="1:4" x14ac:dyDescent="0.25">
      <c r="A383">
        <f t="shared" si="15"/>
        <v>5385</v>
      </c>
      <c r="B383">
        <f t="shared" ca="1" si="16"/>
        <v>1384</v>
      </c>
      <c r="D383" t="str">
        <f t="shared" ca="1" si="17"/>
        <v>UPDATE Ordenes_Items SET PrecioUnitario = 1384 WHERE Id = 5385</v>
      </c>
    </row>
    <row r="384" spans="1:4" x14ac:dyDescent="0.25">
      <c r="A384">
        <f t="shared" si="15"/>
        <v>5386</v>
      </c>
      <c r="B384">
        <f t="shared" ca="1" si="16"/>
        <v>2689</v>
      </c>
      <c r="D384" t="str">
        <f t="shared" ca="1" si="17"/>
        <v>UPDATE Ordenes_Items SET PrecioUnitario = 2689 WHERE Id = 5386</v>
      </c>
    </row>
    <row r="385" spans="1:4" x14ac:dyDescent="0.25">
      <c r="A385">
        <f t="shared" si="15"/>
        <v>5387</v>
      </c>
      <c r="B385">
        <f t="shared" ca="1" si="16"/>
        <v>7863</v>
      </c>
      <c r="D385" t="str">
        <f t="shared" ca="1" si="17"/>
        <v>UPDATE Ordenes_Items SET PrecioUnitario = 7863 WHERE Id = 5387</v>
      </c>
    </row>
    <row r="386" spans="1:4" x14ac:dyDescent="0.25">
      <c r="A386">
        <f t="shared" si="15"/>
        <v>5388</v>
      </c>
      <c r="B386">
        <f t="shared" ca="1" si="16"/>
        <v>2238</v>
      </c>
      <c r="D386" t="str">
        <f t="shared" ca="1" si="17"/>
        <v>UPDATE Ordenes_Items SET PrecioUnitario = 2238 WHERE Id = 5388</v>
      </c>
    </row>
    <row r="387" spans="1:4" x14ac:dyDescent="0.25">
      <c r="A387">
        <f t="shared" ref="A387:A450" si="18">A386+1</f>
        <v>5389</v>
      </c>
      <c r="B387">
        <f t="shared" ref="B387:B450" ca="1" si="19">RANDBETWEEN(100,10000)</f>
        <v>4950</v>
      </c>
      <c r="D387" t="str">
        <f t="shared" ref="D387:D450" ca="1" si="20">"UPDATE Ordenes_Items SET PrecioUnitario = "&amp;B387&amp;" WHERE Id = "&amp;A387</f>
        <v>UPDATE Ordenes_Items SET PrecioUnitario = 4950 WHERE Id = 5389</v>
      </c>
    </row>
    <row r="388" spans="1:4" x14ac:dyDescent="0.25">
      <c r="A388">
        <f t="shared" si="18"/>
        <v>5390</v>
      </c>
      <c r="B388">
        <f t="shared" ca="1" si="19"/>
        <v>9267</v>
      </c>
      <c r="D388" t="str">
        <f t="shared" ca="1" si="20"/>
        <v>UPDATE Ordenes_Items SET PrecioUnitario = 9267 WHERE Id = 5390</v>
      </c>
    </row>
    <row r="389" spans="1:4" x14ac:dyDescent="0.25">
      <c r="A389">
        <f t="shared" si="18"/>
        <v>5391</v>
      </c>
      <c r="B389">
        <f t="shared" ca="1" si="19"/>
        <v>5973</v>
      </c>
      <c r="D389" t="str">
        <f t="shared" ca="1" si="20"/>
        <v>UPDATE Ordenes_Items SET PrecioUnitario = 5973 WHERE Id = 5391</v>
      </c>
    </row>
    <row r="390" spans="1:4" x14ac:dyDescent="0.25">
      <c r="A390">
        <f t="shared" si="18"/>
        <v>5392</v>
      </c>
      <c r="B390">
        <f t="shared" ca="1" si="19"/>
        <v>5186</v>
      </c>
      <c r="D390" t="str">
        <f t="shared" ca="1" si="20"/>
        <v>UPDATE Ordenes_Items SET PrecioUnitario = 5186 WHERE Id = 5392</v>
      </c>
    </row>
    <row r="391" spans="1:4" x14ac:dyDescent="0.25">
      <c r="A391">
        <f t="shared" si="18"/>
        <v>5393</v>
      </c>
      <c r="B391">
        <f t="shared" ca="1" si="19"/>
        <v>1107</v>
      </c>
      <c r="D391" t="str">
        <f t="shared" ca="1" si="20"/>
        <v>UPDATE Ordenes_Items SET PrecioUnitario = 1107 WHERE Id = 5393</v>
      </c>
    </row>
    <row r="392" spans="1:4" x14ac:dyDescent="0.25">
      <c r="A392">
        <f t="shared" si="18"/>
        <v>5394</v>
      </c>
      <c r="B392">
        <f t="shared" ca="1" si="19"/>
        <v>2514</v>
      </c>
      <c r="D392" t="str">
        <f t="shared" ca="1" si="20"/>
        <v>UPDATE Ordenes_Items SET PrecioUnitario = 2514 WHERE Id = 5394</v>
      </c>
    </row>
    <row r="393" spans="1:4" x14ac:dyDescent="0.25">
      <c r="A393">
        <f t="shared" si="18"/>
        <v>5395</v>
      </c>
      <c r="B393">
        <f t="shared" ca="1" si="19"/>
        <v>6799</v>
      </c>
      <c r="D393" t="str">
        <f t="shared" ca="1" si="20"/>
        <v>UPDATE Ordenes_Items SET PrecioUnitario = 6799 WHERE Id = 5395</v>
      </c>
    </row>
    <row r="394" spans="1:4" x14ac:dyDescent="0.25">
      <c r="A394">
        <f t="shared" si="18"/>
        <v>5396</v>
      </c>
      <c r="B394">
        <f t="shared" ca="1" si="19"/>
        <v>9237</v>
      </c>
      <c r="D394" t="str">
        <f t="shared" ca="1" si="20"/>
        <v>UPDATE Ordenes_Items SET PrecioUnitario = 9237 WHERE Id = 5396</v>
      </c>
    </row>
    <row r="395" spans="1:4" x14ac:dyDescent="0.25">
      <c r="A395">
        <f t="shared" si="18"/>
        <v>5397</v>
      </c>
      <c r="B395">
        <f t="shared" ca="1" si="19"/>
        <v>5450</v>
      </c>
      <c r="D395" t="str">
        <f t="shared" ca="1" si="20"/>
        <v>UPDATE Ordenes_Items SET PrecioUnitario = 5450 WHERE Id = 5397</v>
      </c>
    </row>
    <row r="396" spans="1:4" x14ac:dyDescent="0.25">
      <c r="A396">
        <f t="shared" si="18"/>
        <v>5398</v>
      </c>
      <c r="B396">
        <f t="shared" ca="1" si="19"/>
        <v>767</v>
      </c>
      <c r="D396" t="str">
        <f t="shared" ca="1" si="20"/>
        <v>UPDATE Ordenes_Items SET PrecioUnitario = 767 WHERE Id = 5398</v>
      </c>
    </row>
    <row r="397" spans="1:4" x14ac:dyDescent="0.25">
      <c r="A397">
        <f t="shared" si="18"/>
        <v>5399</v>
      </c>
      <c r="B397">
        <f t="shared" ca="1" si="19"/>
        <v>907</v>
      </c>
      <c r="D397" t="str">
        <f t="shared" ca="1" si="20"/>
        <v>UPDATE Ordenes_Items SET PrecioUnitario = 907 WHERE Id = 5399</v>
      </c>
    </row>
    <row r="398" spans="1:4" x14ac:dyDescent="0.25">
      <c r="A398">
        <f t="shared" si="18"/>
        <v>5400</v>
      </c>
      <c r="B398">
        <f t="shared" ca="1" si="19"/>
        <v>856</v>
      </c>
      <c r="D398" t="str">
        <f t="shared" ca="1" si="20"/>
        <v>UPDATE Ordenes_Items SET PrecioUnitario = 856 WHERE Id = 5400</v>
      </c>
    </row>
    <row r="399" spans="1:4" x14ac:dyDescent="0.25">
      <c r="A399">
        <f t="shared" si="18"/>
        <v>5401</v>
      </c>
      <c r="B399">
        <f t="shared" ca="1" si="19"/>
        <v>329</v>
      </c>
      <c r="D399" t="str">
        <f t="shared" ca="1" si="20"/>
        <v>UPDATE Ordenes_Items SET PrecioUnitario = 329 WHERE Id = 5401</v>
      </c>
    </row>
    <row r="400" spans="1:4" x14ac:dyDescent="0.25">
      <c r="A400">
        <f t="shared" si="18"/>
        <v>5402</v>
      </c>
      <c r="B400">
        <f t="shared" ca="1" si="19"/>
        <v>8525</v>
      </c>
      <c r="D400" t="str">
        <f t="shared" ca="1" si="20"/>
        <v>UPDATE Ordenes_Items SET PrecioUnitario = 8525 WHERE Id = 5402</v>
      </c>
    </row>
    <row r="401" spans="1:4" x14ac:dyDescent="0.25">
      <c r="A401">
        <f t="shared" si="18"/>
        <v>5403</v>
      </c>
      <c r="B401">
        <f t="shared" ca="1" si="19"/>
        <v>6449</v>
      </c>
      <c r="D401" t="str">
        <f t="shared" ca="1" si="20"/>
        <v>UPDATE Ordenes_Items SET PrecioUnitario = 6449 WHERE Id = 5403</v>
      </c>
    </row>
    <row r="402" spans="1:4" x14ac:dyDescent="0.25">
      <c r="A402">
        <f t="shared" si="18"/>
        <v>5404</v>
      </c>
      <c r="B402">
        <f t="shared" ca="1" si="19"/>
        <v>4145</v>
      </c>
      <c r="D402" t="str">
        <f t="shared" ca="1" si="20"/>
        <v>UPDATE Ordenes_Items SET PrecioUnitario = 4145 WHERE Id = 5404</v>
      </c>
    </row>
    <row r="403" spans="1:4" x14ac:dyDescent="0.25">
      <c r="A403">
        <f t="shared" si="18"/>
        <v>5405</v>
      </c>
      <c r="B403">
        <f t="shared" ca="1" si="19"/>
        <v>6058</v>
      </c>
      <c r="D403" t="str">
        <f t="shared" ca="1" si="20"/>
        <v>UPDATE Ordenes_Items SET PrecioUnitario = 6058 WHERE Id = 5405</v>
      </c>
    </row>
    <row r="404" spans="1:4" x14ac:dyDescent="0.25">
      <c r="A404">
        <f t="shared" si="18"/>
        <v>5406</v>
      </c>
      <c r="B404">
        <f t="shared" ca="1" si="19"/>
        <v>6251</v>
      </c>
      <c r="D404" t="str">
        <f t="shared" ca="1" si="20"/>
        <v>UPDATE Ordenes_Items SET PrecioUnitario = 6251 WHERE Id = 5406</v>
      </c>
    </row>
    <row r="405" spans="1:4" x14ac:dyDescent="0.25">
      <c r="A405">
        <f t="shared" si="18"/>
        <v>5407</v>
      </c>
      <c r="B405">
        <f t="shared" ca="1" si="19"/>
        <v>3235</v>
      </c>
      <c r="D405" t="str">
        <f t="shared" ca="1" si="20"/>
        <v>UPDATE Ordenes_Items SET PrecioUnitario = 3235 WHERE Id = 5407</v>
      </c>
    </row>
    <row r="406" spans="1:4" x14ac:dyDescent="0.25">
      <c r="A406">
        <f t="shared" si="18"/>
        <v>5408</v>
      </c>
      <c r="B406">
        <f t="shared" ca="1" si="19"/>
        <v>7501</v>
      </c>
      <c r="D406" t="str">
        <f t="shared" ca="1" si="20"/>
        <v>UPDATE Ordenes_Items SET PrecioUnitario = 7501 WHERE Id = 5408</v>
      </c>
    </row>
    <row r="407" spans="1:4" x14ac:dyDescent="0.25">
      <c r="A407">
        <f t="shared" si="18"/>
        <v>5409</v>
      </c>
      <c r="B407">
        <f t="shared" ca="1" si="19"/>
        <v>8112</v>
      </c>
      <c r="D407" t="str">
        <f t="shared" ca="1" si="20"/>
        <v>UPDATE Ordenes_Items SET PrecioUnitario = 8112 WHERE Id = 5409</v>
      </c>
    </row>
    <row r="408" spans="1:4" x14ac:dyDescent="0.25">
      <c r="A408">
        <f t="shared" si="18"/>
        <v>5410</v>
      </c>
      <c r="B408">
        <f t="shared" ca="1" si="19"/>
        <v>1912</v>
      </c>
      <c r="D408" t="str">
        <f t="shared" ca="1" si="20"/>
        <v>UPDATE Ordenes_Items SET PrecioUnitario = 1912 WHERE Id = 5410</v>
      </c>
    </row>
    <row r="409" spans="1:4" x14ac:dyDescent="0.25">
      <c r="A409">
        <f t="shared" si="18"/>
        <v>5411</v>
      </c>
      <c r="B409">
        <f t="shared" ca="1" si="19"/>
        <v>6656</v>
      </c>
      <c r="D409" t="str">
        <f t="shared" ca="1" si="20"/>
        <v>UPDATE Ordenes_Items SET PrecioUnitario = 6656 WHERE Id = 5411</v>
      </c>
    </row>
    <row r="410" spans="1:4" x14ac:dyDescent="0.25">
      <c r="A410">
        <f t="shared" si="18"/>
        <v>5412</v>
      </c>
      <c r="B410">
        <f t="shared" ca="1" si="19"/>
        <v>9423</v>
      </c>
      <c r="D410" t="str">
        <f t="shared" ca="1" si="20"/>
        <v>UPDATE Ordenes_Items SET PrecioUnitario = 9423 WHERE Id = 5412</v>
      </c>
    </row>
    <row r="411" spans="1:4" x14ac:dyDescent="0.25">
      <c r="A411">
        <f t="shared" si="18"/>
        <v>5413</v>
      </c>
      <c r="B411">
        <f t="shared" ca="1" si="19"/>
        <v>4682</v>
      </c>
      <c r="D411" t="str">
        <f t="shared" ca="1" si="20"/>
        <v>UPDATE Ordenes_Items SET PrecioUnitario = 4682 WHERE Id = 5413</v>
      </c>
    </row>
    <row r="412" spans="1:4" x14ac:dyDescent="0.25">
      <c r="A412">
        <f t="shared" si="18"/>
        <v>5414</v>
      </c>
      <c r="B412">
        <f t="shared" ca="1" si="19"/>
        <v>2953</v>
      </c>
      <c r="D412" t="str">
        <f t="shared" ca="1" si="20"/>
        <v>UPDATE Ordenes_Items SET PrecioUnitario = 2953 WHERE Id = 5414</v>
      </c>
    </row>
    <row r="413" spans="1:4" x14ac:dyDescent="0.25">
      <c r="A413">
        <f t="shared" si="18"/>
        <v>5415</v>
      </c>
      <c r="B413">
        <f t="shared" ca="1" si="19"/>
        <v>339</v>
      </c>
      <c r="D413" t="str">
        <f t="shared" ca="1" si="20"/>
        <v>UPDATE Ordenes_Items SET PrecioUnitario = 339 WHERE Id = 5415</v>
      </c>
    </row>
    <row r="414" spans="1:4" x14ac:dyDescent="0.25">
      <c r="A414">
        <f t="shared" si="18"/>
        <v>5416</v>
      </c>
      <c r="B414">
        <f t="shared" ca="1" si="19"/>
        <v>6182</v>
      </c>
      <c r="D414" t="str">
        <f t="shared" ca="1" si="20"/>
        <v>UPDATE Ordenes_Items SET PrecioUnitario = 6182 WHERE Id = 5416</v>
      </c>
    </row>
    <row r="415" spans="1:4" x14ac:dyDescent="0.25">
      <c r="A415">
        <f t="shared" si="18"/>
        <v>5417</v>
      </c>
      <c r="B415">
        <f t="shared" ca="1" si="19"/>
        <v>6817</v>
      </c>
      <c r="D415" t="str">
        <f t="shared" ca="1" si="20"/>
        <v>UPDATE Ordenes_Items SET PrecioUnitario = 6817 WHERE Id = 5417</v>
      </c>
    </row>
    <row r="416" spans="1:4" x14ac:dyDescent="0.25">
      <c r="A416">
        <f t="shared" si="18"/>
        <v>5418</v>
      </c>
      <c r="B416">
        <f t="shared" ca="1" si="19"/>
        <v>2587</v>
      </c>
      <c r="D416" t="str">
        <f t="shared" ca="1" si="20"/>
        <v>UPDATE Ordenes_Items SET PrecioUnitario = 2587 WHERE Id = 5418</v>
      </c>
    </row>
    <row r="417" spans="1:4" x14ac:dyDescent="0.25">
      <c r="A417">
        <f t="shared" si="18"/>
        <v>5419</v>
      </c>
      <c r="B417">
        <f t="shared" ca="1" si="19"/>
        <v>5383</v>
      </c>
      <c r="D417" t="str">
        <f t="shared" ca="1" si="20"/>
        <v>UPDATE Ordenes_Items SET PrecioUnitario = 5383 WHERE Id = 5419</v>
      </c>
    </row>
    <row r="418" spans="1:4" x14ac:dyDescent="0.25">
      <c r="A418">
        <f t="shared" si="18"/>
        <v>5420</v>
      </c>
      <c r="B418">
        <f t="shared" ca="1" si="19"/>
        <v>5802</v>
      </c>
      <c r="D418" t="str">
        <f t="shared" ca="1" si="20"/>
        <v>UPDATE Ordenes_Items SET PrecioUnitario = 5802 WHERE Id = 5420</v>
      </c>
    </row>
    <row r="419" spans="1:4" x14ac:dyDescent="0.25">
      <c r="A419">
        <f t="shared" si="18"/>
        <v>5421</v>
      </c>
      <c r="B419">
        <f t="shared" ca="1" si="19"/>
        <v>6887</v>
      </c>
      <c r="D419" t="str">
        <f t="shared" ca="1" si="20"/>
        <v>UPDATE Ordenes_Items SET PrecioUnitario = 6887 WHERE Id = 5421</v>
      </c>
    </row>
    <row r="420" spans="1:4" x14ac:dyDescent="0.25">
      <c r="A420">
        <f t="shared" si="18"/>
        <v>5422</v>
      </c>
      <c r="B420">
        <f t="shared" ca="1" si="19"/>
        <v>3720</v>
      </c>
      <c r="D420" t="str">
        <f t="shared" ca="1" si="20"/>
        <v>UPDATE Ordenes_Items SET PrecioUnitario = 3720 WHERE Id = 5422</v>
      </c>
    </row>
    <row r="421" spans="1:4" x14ac:dyDescent="0.25">
      <c r="A421">
        <f t="shared" si="18"/>
        <v>5423</v>
      </c>
      <c r="B421">
        <f t="shared" ca="1" si="19"/>
        <v>1164</v>
      </c>
      <c r="D421" t="str">
        <f t="shared" ca="1" si="20"/>
        <v>UPDATE Ordenes_Items SET PrecioUnitario = 1164 WHERE Id = 5423</v>
      </c>
    </row>
    <row r="422" spans="1:4" x14ac:dyDescent="0.25">
      <c r="A422">
        <f t="shared" si="18"/>
        <v>5424</v>
      </c>
      <c r="B422">
        <f t="shared" ca="1" si="19"/>
        <v>6144</v>
      </c>
      <c r="D422" t="str">
        <f t="shared" ca="1" si="20"/>
        <v>UPDATE Ordenes_Items SET PrecioUnitario = 6144 WHERE Id = 5424</v>
      </c>
    </row>
    <row r="423" spans="1:4" x14ac:dyDescent="0.25">
      <c r="A423">
        <f t="shared" si="18"/>
        <v>5425</v>
      </c>
      <c r="B423">
        <f t="shared" ca="1" si="19"/>
        <v>2399</v>
      </c>
      <c r="D423" t="str">
        <f t="shared" ca="1" si="20"/>
        <v>UPDATE Ordenes_Items SET PrecioUnitario = 2399 WHERE Id = 5425</v>
      </c>
    </row>
    <row r="424" spans="1:4" x14ac:dyDescent="0.25">
      <c r="A424">
        <f t="shared" si="18"/>
        <v>5426</v>
      </c>
      <c r="B424">
        <f t="shared" ca="1" si="19"/>
        <v>6017</v>
      </c>
      <c r="D424" t="str">
        <f t="shared" ca="1" si="20"/>
        <v>UPDATE Ordenes_Items SET PrecioUnitario = 6017 WHERE Id = 5426</v>
      </c>
    </row>
    <row r="425" spans="1:4" x14ac:dyDescent="0.25">
      <c r="A425">
        <f t="shared" si="18"/>
        <v>5427</v>
      </c>
      <c r="B425">
        <f t="shared" ca="1" si="19"/>
        <v>1459</v>
      </c>
      <c r="D425" t="str">
        <f t="shared" ca="1" si="20"/>
        <v>UPDATE Ordenes_Items SET PrecioUnitario = 1459 WHERE Id = 5427</v>
      </c>
    </row>
    <row r="426" spans="1:4" x14ac:dyDescent="0.25">
      <c r="A426">
        <f t="shared" si="18"/>
        <v>5428</v>
      </c>
      <c r="B426">
        <f t="shared" ca="1" si="19"/>
        <v>3623</v>
      </c>
      <c r="D426" t="str">
        <f t="shared" ca="1" si="20"/>
        <v>UPDATE Ordenes_Items SET PrecioUnitario = 3623 WHERE Id = 5428</v>
      </c>
    </row>
    <row r="427" spans="1:4" x14ac:dyDescent="0.25">
      <c r="A427">
        <f t="shared" si="18"/>
        <v>5429</v>
      </c>
      <c r="B427">
        <f t="shared" ca="1" si="19"/>
        <v>3823</v>
      </c>
      <c r="D427" t="str">
        <f t="shared" ca="1" si="20"/>
        <v>UPDATE Ordenes_Items SET PrecioUnitario = 3823 WHERE Id = 5429</v>
      </c>
    </row>
    <row r="428" spans="1:4" x14ac:dyDescent="0.25">
      <c r="A428">
        <f t="shared" si="18"/>
        <v>5430</v>
      </c>
      <c r="B428">
        <f t="shared" ca="1" si="19"/>
        <v>2646</v>
      </c>
      <c r="D428" t="str">
        <f t="shared" ca="1" si="20"/>
        <v>UPDATE Ordenes_Items SET PrecioUnitario = 2646 WHERE Id = 5430</v>
      </c>
    </row>
    <row r="429" spans="1:4" x14ac:dyDescent="0.25">
      <c r="A429">
        <f t="shared" si="18"/>
        <v>5431</v>
      </c>
      <c r="B429">
        <f t="shared" ca="1" si="19"/>
        <v>8176</v>
      </c>
      <c r="D429" t="str">
        <f t="shared" ca="1" si="20"/>
        <v>UPDATE Ordenes_Items SET PrecioUnitario = 8176 WHERE Id = 5431</v>
      </c>
    </row>
    <row r="430" spans="1:4" x14ac:dyDescent="0.25">
      <c r="A430">
        <f t="shared" si="18"/>
        <v>5432</v>
      </c>
      <c r="B430">
        <f t="shared" ca="1" si="19"/>
        <v>2390</v>
      </c>
      <c r="D430" t="str">
        <f t="shared" ca="1" si="20"/>
        <v>UPDATE Ordenes_Items SET PrecioUnitario = 2390 WHERE Id = 5432</v>
      </c>
    </row>
    <row r="431" spans="1:4" x14ac:dyDescent="0.25">
      <c r="A431">
        <f t="shared" si="18"/>
        <v>5433</v>
      </c>
      <c r="B431">
        <f t="shared" ca="1" si="19"/>
        <v>1646</v>
      </c>
      <c r="D431" t="str">
        <f t="shared" ca="1" si="20"/>
        <v>UPDATE Ordenes_Items SET PrecioUnitario = 1646 WHERE Id = 5433</v>
      </c>
    </row>
    <row r="432" spans="1:4" x14ac:dyDescent="0.25">
      <c r="A432">
        <f t="shared" si="18"/>
        <v>5434</v>
      </c>
      <c r="B432">
        <f t="shared" ca="1" si="19"/>
        <v>9547</v>
      </c>
      <c r="D432" t="str">
        <f t="shared" ca="1" si="20"/>
        <v>UPDATE Ordenes_Items SET PrecioUnitario = 9547 WHERE Id = 5434</v>
      </c>
    </row>
    <row r="433" spans="1:4" x14ac:dyDescent="0.25">
      <c r="A433">
        <f t="shared" si="18"/>
        <v>5435</v>
      </c>
      <c r="B433">
        <f t="shared" ca="1" si="19"/>
        <v>7425</v>
      </c>
      <c r="D433" t="str">
        <f t="shared" ca="1" si="20"/>
        <v>UPDATE Ordenes_Items SET PrecioUnitario = 7425 WHERE Id = 5435</v>
      </c>
    </row>
    <row r="434" spans="1:4" x14ac:dyDescent="0.25">
      <c r="A434">
        <f t="shared" si="18"/>
        <v>5436</v>
      </c>
      <c r="B434">
        <f t="shared" ca="1" si="19"/>
        <v>1609</v>
      </c>
      <c r="D434" t="str">
        <f t="shared" ca="1" si="20"/>
        <v>UPDATE Ordenes_Items SET PrecioUnitario = 1609 WHERE Id = 5436</v>
      </c>
    </row>
    <row r="435" spans="1:4" x14ac:dyDescent="0.25">
      <c r="A435">
        <f t="shared" si="18"/>
        <v>5437</v>
      </c>
      <c r="B435">
        <f t="shared" ca="1" si="19"/>
        <v>5425</v>
      </c>
      <c r="D435" t="str">
        <f t="shared" ca="1" si="20"/>
        <v>UPDATE Ordenes_Items SET PrecioUnitario = 5425 WHERE Id = 5437</v>
      </c>
    </row>
    <row r="436" spans="1:4" x14ac:dyDescent="0.25">
      <c r="A436">
        <f t="shared" si="18"/>
        <v>5438</v>
      </c>
      <c r="B436">
        <f t="shared" ca="1" si="19"/>
        <v>5658</v>
      </c>
      <c r="D436" t="str">
        <f t="shared" ca="1" si="20"/>
        <v>UPDATE Ordenes_Items SET PrecioUnitario = 5658 WHERE Id = 5438</v>
      </c>
    </row>
    <row r="437" spans="1:4" x14ac:dyDescent="0.25">
      <c r="A437">
        <f t="shared" si="18"/>
        <v>5439</v>
      </c>
      <c r="B437">
        <f t="shared" ca="1" si="19"/>
        <v>4029</v>
      </c>
      <c r="D437" t="str">
        <f t="shared" ca="1" si="20"/>
        <v>UPDATE Ordenes_Items SET PrecioUnitario = 4029 WHERE Id = 5439</v>
      </c>
    </row>
    <row r="438" spans="1:4" x14ac:dyDescent="0.25">
      <c r="A438">
        <f t="shared" si="18"/>
        <v>5440</v>
      </c>
      <c r="B438">
        <f t="shared" ca="1" si="19"/>
        <v>8614</v>
      </c>
      <c r="D438" t="str">
        <f t="shared" ca="1" si="20"/>
        <v>UPDATE Ordenes_Items SET PrecioUnitario = 8614 WHERE Id = 5440</v>
      </c>
    </row>
    <row r="439" spans="1:4" x14ac:dyDescent="0.25">
      <c r="A439">
        <f t="shared" si="18"/>
        <v>5441</v>
      </c>
      <c r="B439">
        <f t="shared" ca="1" si="19"/>
        <v>174</v>
      </c>
      <c r="D439" t="str">
        <f t="shared" ca="1" si="20"/>
        <v>UPDATE Ordenes_Items SET PrecioUnitario = 174 WHERE Id = 5441</v>
      </c>
    </row>
    <row r="440" spans="1:4" x14ac:dyDescent="0.25">
      <c r="A440">
        <f t="shared" si="18"/>
        <v>5442</v>
      </c>
      <c r="B440">
        <f t="shared" ca="1" si="19"/>
        <v>2415</v>
      </c>
      <c r="D440" t="str">
        <f t="shared" ca="1" si="20"/>
        <v>UPDATE Ordenes_Items SET PrecioUnitario = 2415 WHERE Id = 5442</v>
      </c>
    </row>
    <row r="441" spans="1:4" x14ac:dyDescent="0.25">
      <c r="A441">
        <f t="shared" si="18"/>
        <v>5443</v>
      </c>
      <c r="B441">
        <f t="shared" ca="1" si="19"/>
        <v>9439</v>
      </c>
      <c r="D441" t="str">
        <f t="shared" ca="1" si="20"/>
        <v>UPDATE Ordenes_Items SET PrecioUnitario = 9439 WHERE Id = 5443</v>
      </c>
    </row>
    <row r="442" spans="1:4" x14ac:dyDescent="0.25">
      <c r="A442">
        <f t="shared" si="18"/>
        <v>5444</v>
      </c>
      <c r="B442">
        <f t="shared" ca="1" si="19"/>
        <v>6320</v>
      </c>
      <c r="D442" t="str">
        <f t="shared" ca="1" si="20"/>
        <v>UPDATE Ordenes_Items SET PrecioUnitario = 6320 WHERE Id = 5444</v>
      </c>
    </row>
    <row r="443" spans="1:4" x14ac:dyDescent="0.25">
      <c r="A443">
        <f t="shared" si="18"/>
        <v>5445</v>
      </c>
      <c r="B443">
        <f t="shared" ca="1" si="19"/>
        <v>9235</v>
      </c>
      <c r="D443" t="str">
        <f t="shared" ca="1" si="20"/>
        <v>UPDATE Ordenes_Items SET PrecioUnitario = 9235 WHERE Id = 5445</v>
      </c>
    </row>
    <row r="444" spans="1:4" x14ac:dyDescent="0.25">
      <c r="A444">
        <f t="shared" si="18"/>
        <v>5446</v>
      </c>
      <c r="B444">
        <f t="shared" ca="1" si="19"/>
        <v>756</v>
      </c>
      <c r="D444" t="str">
        <f t="shared" ca="1" si="20"/>
        <v>UPDATE Ordenes_Items SET PrecioUnitario = 756 WHERE Id = 5446</v>
      </c>
    </row>
    <row r="445" spans="1:4" x14ac:dyDescent="0.25">
      <c r="A445">
        <f t="shared" si="18"/>
        <v>5447</v>
      </c>
      <c r="B445">
        <f t="shared" ca="1" si="19"/>
        <v>5951</v>
      </c>
      <c r="D445" t="str">
        <f t="shared" ca="1" si="20"/>
        <v>UPDATE Ordenes_Items SET PrecioUnitario = 5951 WHERE Id = 5447</v>
      </c>
    </row>
    <row r="446" spans="1:4" x14ac:dyDescent="0.25">
      <c r="A446">
        <f t="shared" si="18"/>
        <v>5448</v>
      </c>
      <c r="B446">
        <f t="shared" ca="1" si="19"/>
        <v>1328</v>
      </c>
      <c r="D446" t="str">
        <f t="shared" ca="1" si="20"/>
        <v>UPDATE Ordenes_Items SET PrecioUnitario = 1328 WHERE Id = 5448</v>
      </c>
    </row>
    <row r="447" spans="1:4" x14ac:dyDescent="0.25">
      <c r="A447">
        <f t="shared" si="18"/>
        <v>5449</v>
      </c>
      <c r="B447">
        <f t="shared" ca="1" si="19"/>
        <v>5895</v>
      </c>
      <c r="D447" t="str">
        <f t="shared" ca="1" si="20"/>
        <v>UPDATE Ordenes_Items SET PrecioUnitario = 5895 WHERE Id = 5449</v>
      </c>
    </row>
    <row r="448" spans="1:4" x14ac:dyDescent="0.25">
      <c r="A448">
        <f t="shared" si="18"/>
        <v>5450</v>
      </c>
      <c r="B448">
        <f t="shared" ca="1" si="19"/>
        <v>2453</v>
      </c>
      <c r="D448" t="str">
        <f t="shared" ca="1" si="20"/>
        <v>UPDATE Ordenes_Items SET PrecioUnitario = 2453 WHERE Id = 5450</v>
      </c>
    </row>
    <row r="449" spans="1:4" x14ac:dyDescent="0.25">
      <c r="A449">
        <f t="shared" si="18"/>
        <v>5451</v>
      </c>
      <c r="B449">
        <f t="shared" ca="1" si="19"/>
        <v>6181</v>
      </c>
      <c r="D449" t="str">
        <f t="shared" ca="1" si="20"/>
        <v>UPDATE Ordenes_Items SET PrecioUnitario = 6181 WHERE Id = 5451</v>
      </c>
    </row>
    <row r="450" spans="1:4" x14ac:dyDescent="0.25">
      <c r="A450">
        <f t="shared" si="18"/>
        <v>5452</v>
      </c>
      <c r="B450">
        <f t="shared" ca="1" si="19"/>
        <v>2389</v>
      </c>
      <c r="D450" t="str">
        <f t="shared" ca="1" si="20"/>
        <v>UPDATE Ordenes_Items SET PrecioUnitario = 2389 WHERE Id = 5452</v>
      </c>
    </row>
    <row r="451" spans="1:4" x14ac:dyDescent="0.25">
      <c r="A451">
        <f t="shared" ref="A451:A514" si="21">A450+1</f>
        <v>5453</v>
      </c>
      <c r="B451">
        <f t="shared" ref="B451:B514" ca="1" si="22">RANDBETWEEN(100,10000)</f>
        <v>8052</v>
      </c>
      <c r="D451" t="str">
        <f t="shared" ref="D451:D514" ca="1" si="23">"UPDATE Ordenes_Items SET PrecioUnitario = "&amp;B451&amp;" WHERE Id = "&amp;A451</f>
        <v>UPDATE Ordenes_Items SET PrecioUnitario = 8052 WHERE Id = 5453</v>
      </c>
    </row>
    <row r="452" spans="1:4" x14ac:dyDescent="0.25">
      <c r="A452">
        <f t="shared" si="21"/>
        <v>5454</v>
      </c>
      <c r="B452">
        <f t="shared" ca="1" si="22"/>
        <v>4217</v>
      </c>
      <c r="D452" t="str">
        <f t="shared" ca="1" si="23"/>
        <v>UPDATE Ordenes_Items SET PrecioUnitario = 4217 WHERE Id = 5454</v>
      </c>
    </row>
    <row r="453" spans="1:4" x14ac:dyDescent="0.25">
      <c r="A453">
        <f t="shared" si="21"/>
        <v>5455</v>
      </c>
      <c r="B453">
        <f t="shared" ca="1" si="22"/>
        <v>1710</v>
      </c>
      <c r="D453" t="str">
        <f t="shared" ca="1" si="23"/>
        <v>UPDATE Ordenes_Items SET PrecioUnitario = 1710 WHERE Id = 5455</v>
      </c>
    </row>
    <row r="454" spans="1:4" x14ac:dyDescent="0.25">
      <c r="A454">
        <f t="shared" si="21"/>
        <v>5456</v>
      </c>
      <c r="B454">
        <f t="shared" ca="1" si="22"/>
        <v>4548</v>
      </c>
      <c r="D454" t="str">
        <f t="shared" ca="1" si="23"/>
        <v>UPDATE Ordenes_Items SET PrecioUnitario = 4548 WHERE Id = 5456</v>
      </c>
    </row>
    <row r="455" spans="1:4" x14ac:dyDescent="0.25">
      <c r="A455">
        <f t="shared" si="21"/>
        <v>5457</v>
      </c>
      <c r="B455">
        <f t="shared" ca="1" si="22"/>
        <v>1371</v>
      </c>
      <c r="D455" t="str">
        <f t="shared" ca="1" si="23"/>
        <v>UPDATE Ordenes_Items SET PrecioUnitario = 1371 WHERE Id = 5457</v>
      </c>
    </row>
    <row r="456" spans="1:4" x14ac:dyDescent="0.25">
      <c r="A456">
        <f t="shared" si="21"/>
        <v>5458</v>
      </c>
      <c r="B456">
        <f t="shared" ca="1" si="22"/>
        <v>5097</v>
      </c>
      <c r="D456" t="str">
        <f t="shared" ca="1" si="23"/>
        <v>UPDATE Ordenes_Items SET PrecioUnitario = 5097 WHERE Id = 5458</v>
      </c>
    </row>
    <row r="457" spans="1:4" x14ac:dyDescent="0.25">
      <c r="A457">
        <f t="shared" si="21"/>
        <v>5459</v>
      </c>
      <c r="B457">
        <f t="shared" ca="1" si="22"/>
        <v>7941</v>
      </c>
      <c r="D457" t="str">
        <f t="shared" ca="1" si="23"/>
        <v>UPDATE Ordenes_Items SET PrecioUnitario = 7941 WHERE Id = 5459</v>
      </c>
    </row>
    <row r="458" spans="1:4" x14ac:dyDescent="0.25">
      <c r="A458">
        <f t="shared" si="21"/>
        <v>5460</v>
      </c>
      <c r="B458">
        <f t="shared" ca="1" si="22"/>
        <v>7790</v>
      </c>
      <c r="D458" t="str">
        <f t="shared" ca="1" si="23"/>
        <v>UPDATE Ordenes_Items SET PrecioUnitario = 7790 WHERE Id = 5460</v>
      </c>
    </row>
    <row r="459" spans="1:4" x14ac:dyDescent="0.25">
      <c r="A459">
        <f t="shared" si="21"/>
        <v>5461</v>
      </c>
      <c r="B459">
        <f t="shared" ca="1" si="22"/>
        <v>6786</v>
      </c>
      <c r="D459" t="str">
        <f t="shared" ca="1" si="23"/>
        <v>UPDATE Ordenes_Items SET PrecioUnitario = 6786 WHERE Id = 5461</v>
      </c>
    </row>
    <row r="460" spans="1:4" x14ac:dyDescent="0.25">
      <c r="A460">
        <f t="shared" si="21"/>
        <v>5462</v>
      </c>
      <c r="B460">
        <f t="shared" ca="1" si="22"/>
        <v>727</v>
      </c>
      <c r="D460" t="str">
        <f t="shared" ca="1" si="23"/>
        <v>UPDATE Ordenes_Items SET PrecioUnitario = 727 WHERE Id = 5462</v>
      </c>
    </row>
    <row r="461" spans="1:4" x14ac:dyDescent="0.25">
      <c r="A461">
        <f t="shared" si="21"/>
        <v>5463</v>
      </c>
      <c r="B461">
        <f t="shared" ca="1" si="22"/>
        <v>1626</v>
      </c>
      <c r="D461" t="str">
        <f t="shared" ca="1" si="23"/>
        <v>UPDATE Ordenes_Items SET PrecioUnitario = 1626 WHERE Id = 5463</v>
      </c>
    </row>
    <row r="462" spans="1:4" x14ac:dyDescent="0.25">
      <c r="A462">
        <f t="shared" si="21"/>
        <v>5464</v>
      </c>
      <c r="B462">
        <f t="shared" ca="1" si="22"/>
        <v>3186</v>
      </c>
      <c r="D462" t="str">
        <f t="shared" ca="1" si="23"/>
        <v>UPDATE Ordenes_Items SET PrecioUnitario = 3186 WHERE Id = 5464</v>
      </c>
    </row>
    <row r="463" spans="1:4" x14ac:dyDescent="0.25">
      <c r="A463">
        <f t="shared" si="21"/>
        <v>5465</v>
      </c>
      <c r="B463">
        <f t="shared" ca="1" si="22"/>
        <v>8400</v>
      </c>
      <c r="D463" t="str">
        <f t="shared" ca="1" si="23"/>
        <v>UPDATE Ordenes_Items SET PrecioUnitario = 8400 WHERE Id = 5465</v>
      </c>
    </row>
    <row r="464" spans="1:4" x14ac:dyDescent="0.25">
      <c r="A464">
        <f t="shared" si="21"/>
        <v>5466</v>
      </c>
      <c r="B464">
        <f t="shared" ca="1" si="22"/>
        <v>1082</v>
      </c>
      <c r="D464" t="str">
        <f t="shared" ca="1" si="23"/>
        <v>UPDATE Ordenes_Items SET PrecioUnitario = 1082 WHERE Id = 5466</v>
      </c>
    </row>
    <row r="465" spans="1:4" x14ac:dyDescent="0.25">
      <c r="A465">
        <f t="shared" si="21"/>
        <v>5467</v>
      </c>
      <c r="B465">
        <f t="shared" ca="1" si="22"/>
        <v>3016</v>
      </c>
      <c r="D465" t="str">
        <f t="shared" ca="1" si="23"/>
        <v>UPDATE Ordenes_Items SET PrecioUnitario = 3016 WHERE Id = 5467</v>
      </c>
    </row>
    <row r="466" spans="1:4" x14ac:dyDescent="0.25">
      <c r="A466">
        <f t="shared" si="21"/>
        <v>5468</v>
      </c>
      <c r="B466">
        <f t="shared" ca="1" si="22"/>
        <v>1728</v>
      </c>
      <c r="D466" t="str">
        <f t="shared" ca="1" si="23"/>
        <v>UPDATE Ordenes_Items SET PrecioUnitario = 1728 WHERE Id = 5468</v>
      </c>
    </row>
    <row r="467" spans="1:4" x14ac:dyDescent="0.25">
      <c r="A467">
        <f t="shared" si="21"/>
        <v>5469</v>
      </c>
      <c r="B467">
        <f t="shared" ca="1" si="22"/>
        <v>7498</v>
      </c>
      <c r="D467" t="str">
        <f t="shared" ca="1" si="23"/>
        <v>UPDATE Ordenes_Items SET PrecioUnitario = 7498 WHERE Id = 5469</v>
      </c>
    </row>
    <row r="468" spans="1:4" x14ac:dyDescent="0.25">
      <c r="A468">
        <f t="shared" si="21"/>
        <v>5470</v>
      </c>
      <c r="B468">
        <f t="shared" ca="1" si="22"/>
        <v>8118</v>
      </c>
      <c r="D468" t="str">
        <f t="shared" ca="1" si="23"/>
        <v>UPDATE Ordenes_Items SET PrecioUnitario = 8118 WHERE Id = 5470</v>
      </c>
    </row>
    <row r="469" spans="1:4" x14ac:dyDescent="0.25">
      <c r="A469">
        <f t="shared" si="21"/>
        <v>5471</v>
      </c>
      <c r="B469">
        <f t="shared" ca="1" si="22"/>
        <v>6637</v>
      </c>
      <c r="D469" t="str">
        <f t="shared" ca="1" si="23"/>
        <v>UPDATE Ordenes_Items SET PrecioUnitario = 6637 WHERE Id = 5471</v>
      </c>
    </row>
    <row r="470" spans="1:4" x14ac:dyDescent="0.25">
      <c r="A470">
        <f t="shared" si="21"/>
        <v>5472</v>
      </c>
      <c r="B470">
        <f t="shared" ca="1" si="22"/>
        <v>7358</v>
      </c>
      <c r="D470" t="str">
        <f t="shared" ca="1" si="23"/>
        <v>UPDATE Ordenes_Items SET PrecioUnitario = 7358 WHERE Id = 5472</v>
      </c>
    </row>
    <row r="471" spans="1:4" x14ac:dyDescent="0.25">
      <c r="A471">
        <f t="shared" si="21"/>
        <v>5473</v>
      </c>
      <c r="B471">
        <f t="shared" ca="1" si="22"/>
        <v>9376</v>
      </c>
      <c r="D471" t="str">
        <f t="shared" ca="1" si="23"/>
        <v>UPDATE Ordenes_Items SET PrecioUnitario = 9376 WHERE Id = 5473</v>
      </c>
    </row>
    <row r="472" spans="1:4" x14ac:dyDescent="0.25">
      <c r="A472">
        <f t="shared" si="21"/>
        <v>5474</v>
      </c>
      <c r="B472">
        <f t="shared" ca="1" si="22"/>
        <v>6266</v>
      </c>
      <c r="D472" t="str">
        <f t="shared" ca="1" si="23"/>
        <v>UPDATE Ordenes_Items SET PrecioUnitario = 6266 WHERE Id = 5474</v>
      </c>
    </row>
    <row r="473" spans="1:4" x14ac:dyDescent="0.25">
      <c r="A473">
        <f t="shared" si="21"/>
        <v>5475</v>
      </c>
      <c r="B473">
        <f t="shared" ca="1" si="22"/>
        <v>6606</v>
      </c>
      <c r="D473" t="str">
        <f t="shared" ca="1" si="23"/>
        <v>UPDATE Ordenes_Items SET PrecioUnitario = 6606 WHERE Id = 5475</v>
      </c>
    </row>
    <row r="474" spans="1:4" x14ac:dyDescent="0.25">
      <c r="A474">
        <f t="shared" si="21"/>
        <v>5476</v>
      </c>
      <c r="B474">
        <f t="shared" ca="1" si="22"/>
        <v>5253</v>
      </c>
      <c r="D474" t="str">
        <f t="shared" ca="1" si="23"/>
        <v>UPDATE Ordenes_Items SET PrecioUnitario = 5253 WHERE Id = 5476</v>
      </c>
    </row>
    <row r="475" spans="1:4" x14ac:dyDescent="0.25">
      <c r="A475">
        <f t="shared" si="21"/>
        <v>5477</v>
      </c>
      <c r="B475">
        <f t="shared" ca="1" si="22"/>
        <v>7136</v>
      </c>
      <c r="D475" t="str">
        <f t="shared" ca="1" si="23"/>
        <v>UPDATE Ordenes_Items SET PrecioUnitario = 7136 WHERE Id = 5477</v>
      </c>
    </row>
    <row r="476" spans="1:4" x14ac:dyDescent="0.25">
      <c r="A476">
        <f t="shared" si="21"/>
        <v>5478</v>
      </c>
      <c r="B476">
        <f t="shared" ca="1" si="22"/>
        <v>9284</v>
      </c>
      <c r="D476" t="str">
        <f t="shared" ca="1" si="23"/>
        <v>UPDATE Ordenes_Items SET PrecioUnitario = 9284 WHERE Id = 5478</v>
      </c>
    </row>
    <row r="477" spans="1:4" x14ac:dyDescent="0.25">
      <c r="A477">
        <f t="shared" si="21"/>
        <v>5479</v>
      </c>
      <c r="B477">
        <f t="shared" ca="1" si="22"/>
        <v>939</v>
      </c>
      <c r="D477" t="str">
        <f t="shared" ca="1" si="23"/>
        <v>UPDATE Ordenes_Items SET PrecioUnitario = 939 WHERE Id = 5479</v>
      </c>
    </row>
    <row r="478" spans="1:4" x14ac:dyDescent="0.25">
      <c r="A478">
        <f t="shared" si="21"/>
        <v>5480</v>
      </c>
      <c r="B478">
        <f t="shared" ca="1" si="22"/>
        <v>4774</v>
      </c>
      <c r="D478" t="str">
        <f t="shared" ca="1" si="23"/>
        <v>UPDATE Ordenes_Items SET PrecioUnitario = 4774 WHERE Id = 5480</v>
      </c>
    </row>
    <row r="479" spans="1:4" x14ac:dyDescent="0.25">
      <c r="A479">
        <f t="shared" si="21"/>
        <v>5481</v>
      </c>
      <c r="B479">
        <f t="shared" ca="1" si="22"/>
        <v>6250</v>
      </c>
      <c r="D479" t="str">
        <f t="shared" ca="1" si="23"/>
        <v>UPDATE Ordenes_Items SET PrecioUnitario = 6250 WHERE Id = 5481</v>
      </c>
    </row>
    <row r="480" spans="1:4" x14ac:dyDescent="0.25">
      <c r="A480">
        <f t="shared" si="21"/>
        <v>5482</v>
      </c>
      <c r="B480">
        <f t="shared" ca="1" si="22"/>
        <v>5870</v>
      </c>
      <c r="D480" t="str">
        <f t="shared" ca="1" si="23"/>
        <v>UPDATE Ordenes_Items SET PrecioUnitario = 5870 WHERE Id = 5482</v>
      </c>
    </row>
    <row r="481" spans="1:4" x14ac:dyDescent="0.25">
      <c r="A481">
        <f t="shared" si="21"/>
        <v>5483</v>
      </c>
      <c r="B481">
        <f t="shared" ca="1" si="22"/>
        <v>1680</v>
      </c>
      <c r="D481" t="str">
        <f t="shared" ca="1" si="23"/>
        <v>UPDATE Ordenes_Items SET PrecioUnitario = 1680 WHERE Id = 5483</v>
      </c>
    </row>
    <row r="482" spans="1:4" x14ac:dyDescent="0.25">
      <c r="A482">
        <f t="shared" si="21"/>
        <v>5484</v>
      </c>
      <c r="B482">
        <f t="shared" ca="1" si="22"/>
        <v>2978</v>
      </c>
      <c r="D482" t="str">
        <f t="shared" ca="1" si="23"/>
        <v>UPDATE Ordenes_Items SET PrecioUnitario = 2978 WHERE Id = 5484</v>
      </c>
    </row>
    <row r="483" spans="1:4" x14ac:dyDescent="0.25">
      <c r="A483">
        <f t="shared" si="21"/>
        <v>5485</v>
      </c>
      <c r="B483">
        <f t="shared" ca="1" si="22"/>
        <v>6979</v>
      </c>
      <c r="D483" t="str">
        <f t="shared" ca="1" si="23"/>
        <v>UPDATE Ordenes_Items SET PrecioUnitario = 6979 WHERE Id = 5485</v>
      </c>
    </row>
    <row r="484" spans="1:4" x14ac:dyDescent="0.25">
      <c r="A484">
        <f t="shared" si="21"/>
        <v>5486</v>
      </c>
      <c r="B484">
        <f t="shared" ca="1" si="22"/>
        <v>1071</v>
      </c>
      <c r="D484" t="str">
        <f t="shared" ca="1" si="23"/>
        <v>UPDATE Ordenes_Items SET PrecioUnitario = 1071 WHERE Id = 5486</v>
      </c>
    </row>
    <row r="485" spans="1:4" x14ac:dyDescent="0.25">
      <c r="A485">
        <f t="shared" si="21"/>
        <v>5487</v>
      </c>
      <c r="B485">
        <f t="shared" ca="1" si="22"/>
        <v>3271</v>
      </c>
      <c r="D485" t="str">
        <f t="shared" ca="1" si="23"/>
        <v>UPDATE Ordenes_Items SET PrecioUnitario = 3271 WHERE Id = 5487</v>
      </c>
    </row>
    <row r="486" spans="1:4" x14ac:dyDescent="0.25">
      <c r="A486">
        <f t="shared" si="21"/>
        <v>5488</v>
      </c>
      <c r="B486">
        <f t="shared" ca="1" si="22"/>
        <v>549</v>
      </c>
      <c r="D486" t="str">
        <f t="shared" ca="1" si="23"/>
        <v>UPDATE Ordenes_Items SET PrecioUnitario = 549 WHERE Id = 5488</v>
      </c>
    </row>
    <row r="487" spans="1:4" x14ac:dyDescent="0.25">
      <c r="A487">
        <f t="shared" si="21"/>
        <v>5489</v>
      </c>
      <c r="B487">
        <f t="shared" ca="1" si="22"/>
        <v>9140</v>
      </c>
      <c r="D487" t="str">
        <f t="shared" ca="1" si="23"/>
        <v>UPDATE Ordenes_Items SET PrecioUnitario = 9140 WHERE Id = 5489</v>
      </c>
    </row>
    <row r="488" spans="1:4" x14ac:dyDescent="0.25">
      <c r="A488">
        <f t="shared" si="21"/>
        <v>5490</v>
      </c>
      <c r="B488">
        <f t="shared" ca="1" si="22"/>
        <v>5997</v>
      </c>
      <c r="D488" t="str">
        <f t="shared" ca="1" si="23"/>
        <v>UPDATE Ordenes_Items SET PrecioUnitario = 5997 WHERE Id = 5490</v>
      </c>
    </row>
    <row r="489" spans="1:4" x14ac:dyDescent="0.25">
      <c r="A489">
        <f t="shared" si="21"/>
        <v>5491</v>
      </c>
      <c r="B489">
        <f t="shared" ca="1" si="22"/>
        <v>3365</v>
      </c>
      <c r="D489" t="str">
        <f t="shared" ca="1" si="23"/>
        <v>UPDATE Ordenes_Items SET PrecioUnitario = 3365 WHERE Id = 5491</v>
      </c>
    </row>
    <row r="490" spans="1:4" x14ac:dyDescent="0.25">
      <c r="A490">
        <f t="shared" si="21"/>
        <v>5492</v>
      </c>
      <c r="B490">
        <f t="shared" ca="1" si="22"/>
        <v>5548</v>
      </c>
      <c r="D490" t="str">
        <f t="shared" ca="1" si="23"/>
        <v>UPDATE Ordenes_Items SET PrecioUnitario = 5548 WHERE Id = 5492</v>
      </c>
    </row>
    <row r="491" spans="1:4" x14ac:dyDescent="0.25">
      <c r="A491">
        <f t="shared" si="21"/>
        <v>5493</v>
      </c>
      <c r="B491">
        <f t="shared" ca="1" si="22"/>
        <v>9627</v>
      </c>
      <c r="D491" t="str">
        <f t="shared" ca="1" si="23"/>
        <v>UPDATE Ordenes_Items SET PrecioUnitario = 9627 WHERE Id = 5493</v>
      </c>
    </row>
    <row r="492" spans="1:4" x14ac:dyDescent="0.25">
      <c r="A492">
        <f t="shared" si="21"/>
        <v>5494</v>
      </c>
      <c r="B492">
        <f t="shared" ca="1" si="22"/>
        <v>3245</v>
      </c>
      <c r="D492" t="str">
        <f t="shared" ca="1" si="23"/>
        <v>UPDATE Ordenes_Items SET PrecioUnitario = 3245 WHERE Id = 5494</v>
      </c>
    </row>
    <row r="493" spans="1:4" x14ac:dyDescent="0.25">
      <c r="A493">
        <f t="shared" si="21"/>
        <v>5495</v>
      </c>
      <c r="B493">
        <f t="shared" ca="1" si="22"/>
        <v>7229</v>
      </c>
      <c r="D493" t="str">
        <f t="shared" ca="1" si="23"/>
        <v>UPDATE Ordenes_Items SET PrecioUnitario = 7229 WHERE Id = 5495</v>
      </c>
    </row>
    <row r="494" spans="1:4" x14ac:dyDescent="0.25">
      <c r="A494">
        <f t="shared" si="21"/>
        <v>5496</v>
      </c>
      <c r="B494">
        <f t="shared" ca="1" si="22"/>
        <v>656</v>
      </c>
      <c r="D494" t="str">
        <f t="shared" ca="1" si="23"/>
        <v>UPDATE Ordenes_Items SET PrecioUnitario = 656 WHERE Id = 5496</v>
      </c>
    </row>
    <row r="495" spans="1:4" x14ac:dyDescent="0.25">
      <c r="A495">
        <f t="shared" si="21"/>
        <v>5497</v>
      </c>
      <c r="B495">
        <f t="shared" ca="1" si="22"/>
        <v>7326</v>
      </c>
      <c r="D495" t="str">
        <f t="shared" ca="1" si="23"/>
        <v>UPDATE Ordenes_Items SET PrecioUnitario = 7326 WHERE Id = 5497</v>
      </c>
    </row>
    <row r="496" spans="1:4" x14ac:dyDescent="0.25">
      <c r="A496">
        <f t="shared" si="21"/>
        <v>5498</v>
      </c>
      <c r="B496">
        <f t="shared" ca="1" si="22"/>
        <v>9412</v>
      </c>
      <c r="D496" t="str">
        <f t="shared" ca="1" si="23"/>
        <v>UPDATE Ordenes_Items SET PrecioUnitario = 9412 WHERE Id = 5498</v>
      </c>
    </row>
    <row r="497" spans="1:4" x14ac:dyDescent="0.25">
      <c r="A497">
        <f t="shared" si="21"/>
        <v>5499</v>
      </c>
      <c r="B497">
        <f t="shared" ca="1" si="22"/>
        <v>7600</v>
      </c>
      <c r="D497" t="str">
        <f t="shared" ca="1" si="23"/>
        <v>UPDATE Ordenes_Items SET PrecioUnitario = 7600 WHERE Id = 5499</v>
      </c>
    </row>
    <row r="498" spans="1:4" x14ac:dyDescent="0.25">
      <c r="A498">
        <f t="shared" si="21"/>
        <v>5500</v>
      </c>
      <c r="B498">
        <f t="shared" ca="1" si="22"/>
        <v>6262</v>
      </c>
      <c r="D498" t="str">
        <f t="shared" ca="1" si="23"/>
        <v>UPDATE Ordenes_Items SET PrecioUnitario = 6262 WHERE Id = 5500</v>
      </c>
    </row>
    <row r="499" spans="1:4" x14ac:dyDescent="0.25">
      <c r="A499">
        <f t="shared" si="21"/>
        <v>5501</v>
      </c>
      <c r="B499">
        <f t="shared" ca="1" si="22"/>
        <v>6270</v>
      </c>
      <c r="D499" t="str">
        <f t="shared" ca="1" si="23"/>
        <v>UPDATE Ordenes_Items SET PrecioUnitario = 6270 WHERE Id = 5501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9386E-8C88-461F-B8F1-53747530F7A2}">
  <dimension ref="A1:C17"/>
  <sheetViews>
    <sheetView workbookViewId="0">
      <selection sqref="A1:C17"/>
    </sheetView>
  </sheetViews>
  <sheetFormatPr baseColWidth="10" defaultRowHeight="15" x14ac:dyDescent="0.25"/>
  <cols>
    <col min="1" max="1" width="13.5703125" bestFit="1" customWidth="1"/>
    <col min="2" max="2" width="33.85546875" bestFit="1" customWidth="1"/>
    <col min="3" max="3" width="81.140625" bestFit="1" customWidth="1"/>
  </cols>
  <sheetData>
    <row r="1" spans="1:3" x14ac:dyDescent="0.25">
      <c r="A1" t="s">
        <v>0</v>
      </c>
      <c r="B1" t="s">
        <v>1</v>
      </c>
      <c r="C1" t="s">
        <v>2</v>
      </c>
    </row>
    <row r="2" spans="1:3" x14ac:dyDescent="0.25">
      <c r="A2" s="1" t="s">
        <v>3</v>
      </c>
      <c r="B2" s="1" t="s">
        <v>4</v>
      </c>
      <c r="C2" s="1" t="s">
        <v>5</v>
      </c>
    </row>
    <row r="3" spans="1:3" x14ac:dyDescent="0.25">
      <c r="A3" s="1" t="s">
        <v>6</v>
      </c>
      <c r="B3" s="1" t="s">
        <v>7</v>
      </c>
      <c r="C3" s="1" t="s">
        <v>8</v>
      </c>
    </row>
    <row r="4" spans="1:3" x14ac:dyDescent="0.25">
      <c r="A4" s="1" t="s">
        <v>9</v>
      </c>
      <c r="B4" s="1" t="s">
        <v>10</v>
      </c>
      <c r="C4" s="1" t="s">
        <v>11</v>
      </c>
    </row>
    <row r="5" spans="1:3" x14ac:dyDescent="0.25">
      <c r="A5" s="1" t="s">
        <v>12</v>
      </c>
      <c r="B5" s="1" t="s">
        <v>13</v>
      </c>
      <c r="C5" s="1" t="s">
        <v>14</v>
      </c>
    </row>
    <row r="6" spans="1:3" x14ac:dyDescent="0.25">
      <c r="A6" s="1" t="s">
        <v>15</v>
      </c>
      <c r="B6" s="1" t="s">
        <v>16</v>
      </c>
      <c r="C6" s="1" t="s">
        <v>17</v>
      </c>
    </row>
    <row r="7" spans="1:3" x14ac:dyDescent="0.25">
      <c r="A7" s="1" t="s">
        <v>18</v>
      </c>
      <c r="B7" s="1" t="s">
        <v>19</v>
      </c>
      <c r="C7" s="1" t="s">
        <v>20</v>
      </c>
    </row>
    <row r="8" spans="1:3" x14ac:dyDescent="0.25">
      <c r="A8" s="1" t="s">
        <v>21</v>
      </c>
      <c r="B8" s="1" t="s">
        <v>22</v>
      </c>
      <c r="C8" s="1" t="s">
        <v>23</v>
      </c>
    </row>
    <row r="9" spans="1:3" x14ac:dyDescent="0.25">
      <c r="A9" s="1" t="s">
        <v>24</v>
      </c>
      <c r="B9" s="1" t="s">
        <v>25</v>
      </c>
      <c r="C9" s="1" t="s">
        <v>26</v>
      </c>
    </row>
    <row r="10" spans="1:3" x14ac:dyDescent="0.25">
      <c r="A10" s="1" t="s">
        <v>27</v>
      </c>
      <c r="B10" s="1" t="s">
        <v>28</v>
      </c>
      <c r="C10" s="1" t="s">
        <v>29</v>
      </c>
    </row>
    <row r="11" spans="1:3" x14ac:dyDescent="0.25">
      <c r="A11" s="1" t="s">
        <v>30</v>
      </c>
      <c r="B11" s="1" t="s">
        <v>31</v>
      </c>
      <c r="C11" s="1" t="s">
        <v>32</v>
      </c>
    </row>
    <row r="12" spans="1:3" x14ac:dyDescent="0.25">
      <c r="A12" s="1" t="s">
        <v>33</v>
      </c>
      <c r="B12" s="1" t="s">
        <v>34</v>
      </c>
      <c r="C12" s="1" t="s">
        <v>35</v>
      </c>
    </row>
    <row r="13" spans="1:3" x14ac:dyDescent="0.25">
      <c r="A13" s="1" t="s">
        <v>36</v>
      </c>
      <c r="B13" s="1" t="s">
        <v>37</v>
      </c>
      <c r="C13" s="1" t="s">
        <v>38</v>
      </c>
    </row>
    <row r="14" spans="1:3" x14ac:dyDescent="0.25">
      <c r="A14" s="1" t="s">
        <v>39</v>
      </c>
      <c r="B14" s="1" t="s">
        <v>40</v>
      </c>
      <c r="C14" s="1" t="s">
        <v>41</v>
      </c>
    </row>
    <row r="15" spans="1:3" x14ac:dyDescent="0.25">
      <c r="A15" s="1" t="s">
        <v>42</v>
      </c>
      <c r="B15" s="1" t="s">
        <v>43</v>
      </c>
      <c r="C15" s="1" t="s">
        <v>44</v>
      </c>
    </row>
    <row r="16" spans="1:3" x14ac:dyDescent="0.25">
      <c r="A16" s="1" t="s">
        <v>45</v>
      </c>
      <c r="B16" s="1" t="s">
        <v>46</v>
      </c>
      <c r="C16" s="1" t="s">
        <v>47</v>
      </c>
    </row>
    <row r="17" spans="1:3" x14ac:dyDescent="0.25">
      <c r="A17" s="1" t="s">
        <v>48</v>
      </c>
      <c r="B17" s="1" t="s">
        <v>49</v>
      </c>
      <c r="C17" s="1" t="s">
        <v>50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4F92A-D253-4129-B120-5CCAD7AA194A}">
  <dimension ref="A1:B26"/>
  <sheetViews>
    <sheetView workbookViewId="0">
      <selection sqref="A1:B26"/>
    </sheetView>
  </sheetViews>
  <sheetFormatPr baseColWidth="10" defaultRowHeight="15" x14ac:dyDescent="0.25"/>
  <cols>
    <col min="1" max="1" width="18" bestFit="1" customWidth="1"/>
    <col min="2" max="2" width="18.140625" bestFit="1" customWidth="1"/>
  </cols>
  <sheetData>
    <row r="1" spans="1:2" x14ac:dyDescent="0.25">
      <c r="A1" t="s">
        <v>51</v>
      </c>
      <c r="B1" t="s">
        <v>1</v>
      </c>
    </row>
    <row r="2" spans="1:2" x14ac:dyDescent="0.25">
      <c r="A2" s="1" t="s">
        <v>52</v>
      </c>
      <c r="B2" s="1" t="s">
        <v>53</v>
      </c>
    </row>
    <row r="3" spans="1:2" x14ac:dyDescent="0.25">
      <c r="A3" s="1" t="s">
        <v>54</v>
      </c>
      <c r="B3" s="1" t="s">
        <v>55</v>
      </c>
    </row>
    <row r="4" spans="1:2" x14ac:dyDescent="0.25">
      <c r="A4" s="1" t="s">
        <v>56</v>
      </c>
      <c r="B4" s="1" t="s">
        <v>57</v>
      </c>
    </row>
    <row r="5" spans="1:2" x14ac:dyDescent="0.25">
      <c r="A5" s="1" t="s">
        <v>58</v>
      </c>
      <c r="B5" s="1" t="s">
        <v>59</v>
      </c>
    </row>
    <row r="6" spans="1:2" x14ac:dyDescent="0.25">
      <c r="A6" s="1" t="s">
        <v>60</v>
      </c>
      <c r="B6" s="1" t="s">
        <v>61</v>
      </c>
    </row>
    <row r="7" spans="1:2" x14ac:dyDescent="0.25">
      <c r="A7" s="1" t="s">
        <v>62</v>
      </c>
      <c r="B7" s="1" t="s">
        <v>63</v>
      </c>
    </row>
    <row r="8" spans="1:2" x14ac:dyDescent="0.25">
      <c r="A8" s="1" t="s">
        <v>64</v>
      </c>
      <c r="B8" s="1" t="s">
        <v>65</v>
      </c>
    </row>
    <row r="9" spans="1:2" x14ac:dyDescent="0.25">
      <c r="A9" s="1" t="s">
        <v>66</v>
      </c>
      <c r="B9" s="1" t="s">
        <v>67</v>
      </c>
    </row>
    <row r="10" spans="1:2" x14ac:dyDescent="0.25">
      <c r="A10" s="1" t="s">
        <v>68</v>
      </c>
      <c r="B10" s="1" t="s">
        <v>69</v>
      </c>
    </row>
    <row r="11" spans="1:2" x14ac:dyDescent="0.25">
      <c r="A11" s="1" t="s">
        <v>70</v>
      </c>
      <c r="B11" s="1" t="s">
        <v>71</v>
      </c>
    </row>
    <row r="12" spans="1:2" x14ac:dyDescent="0.25">
      <c r="A12" s="1" t="s">
        <v>72</v>
      </c>
      <c r="B12" s="1" t="s">
        <v>73</v>
      </c>
    </row>
    <row r="13" spans="1:2" x14ac:dyDescent="0.25">
      <c r="A13" s="1" t="s">
        <v>74</v>
      </c>
      <c r="B13" s="1" t="s">
        <v>75</v>
      </c>
    </row>
    <row r="14" spans="1:2" x14ac:dyDescent="0.25">
      <c r="A14" s="1" t="s">
        <v>76</v>
      </c>
      <c r="B14" s="1" t="s">
        <v>77</v>
      </c>
    </row>
    <row r="15" spans="1:2" x14ac:dyDescent="0.25">
      <c r="A15" s="1" t="s">
        <v>78</v>
      </c>
      <c r="B15" s="1" t="s">
        <v>79</v>
      </c>
    </row>
    <row r="16" spans="1:2" x14ac:dyDescent="0.25">
      <c r="A16" s="1" t="s">
        <v>80</v>
      </c>
      <c r="B16" s="1" t="s">
        <v>81</v>
      </c>
    </row>
    <row r="17" spans="1:2" x14ac:dyDescent="0.25">
      <c r="A17" s="1" t="s">
        <v>82</v>
      </c>
      <c r="B17" s="1" t="s">
        <v>83</v>
      </c>
    </row>
    <row r="18" spans="1:2" x14ac:dyDescent="0.25">
      <c r="A18" s="1" t="s">
        <v>84</v>
      </c>
      <c r="B18" s="1" t="s">
        <v>85</v>
      </c>
    </row>
    <row r="19" spans="1:2" x14ac:dyDescent="0.25">
      <c r="A19" s="1" t="s">
        <v>86</v>
      </c>
      <c r="B19" s="1" t="s">
        <v>87</v>
      </c>
    </row>
    <row r="20" spans="1:2" x14ac:dyDescent="0.25">
      <c r="A20" s="1" t="s">
        <v>88</v>
      </c>
      <c r="B20" s="1" t="s">
        <v>89</v>
      </c>
    </row>
    <row r="21" spans="1:2" x14ac:dyDescent="0.25">
      <c r="A21" s="1" t="s">
        <v>90</v>
      </c>
      <c r="B21" s="1" t="s">
        <v>91</v>
      </c>
    </row>
    <row r="22" spans="1:2" x14ac:dyDescent="0.25">
      <c r="A22" s="1" t="s">
        <v>92</v>
      </c>
      <c r="B22" s="1" t="s">
        <v>93</v>
      </c>
    </row>
    <row r="23" spans="1:2" x14ac:dyDescent="0.25">
      <c r="A23" s="1" t="s">
        <v>94</v>
      </c>
      <c r="B23" s="1" t="s">
        <v>95</v>
      </c>
    </row>
    <row r="24" spans="1:2" x14ac:dyDescent="0.25">
      <c r="A24" s="1" t="s">
        <v>96</v>
      </c>
      <c r="B24" s="1" t="s">
        <v>97</v>
      </c>
    </row>
    <row r="25" spans="1:2" x14ac:dyDescent="0.25">
      <c r="A25" s="1" t="s">
        <v>98</v>
      </c>
      <c r="B25" s="1" t="s">
        <v>99</v>
      </c>
    </row>
    <row r="26" spans="1:2" x14ac:dyDescent="0.25">
      <c r="A26" s="1" t="s">
        <v>100</v>
      </c>
      <c r="B26" s="1" t="s">
        <v>101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6FC954-0EC7-4060-A4A4-4175C0FF31BE}">
  <dimension ref="A1:G132"/>
  <sheetViews>
    <sheetView workbookViewId="0">
      <selection activeCell="A2" sqref="A2:A132"/>
    </sheetView>
  </sheetViews>
  <sheetFormatPr baseColWidth="10" defaultRowHeight="15" x14ac:dyDescent="0.25"/>
  <cols>
    <col min="1" max="1" width="9" bestFit="1" customWidth="1"/>
    <col min="2" max="2" width="10.5703125" bestFit="1" customWidth="1"/>
    <col min="3" max="3" width="12.140625" bestFit="1" customWidth="1"/>
    <col min="4" max="5" width="13.7109375" bestFit="1" customWidth="1"/>
    <col min="6" max="6" width="18" bestFit="1" customWidth="1"/>
    <col min="7" max="7" width="8" bestFit="1" customWidth="1"/>
  </cols>
  <sheetData>
    <row r="1" spans="1:7" x14ac:dyDescent="0.25">
      <c r="A1" t="s">
        <v>102</v>
      </c>
      <c r="B1" t="s">
        <v>1</v>
      </c>
      <c r="C1" t="s">
        <v>103</v>
      </c>
      <c r="D1" t="s">
        <v>104</v>
      </c>
      <c r="E1" t="s">
        <v>105</v>
      </c>
      <c r="F1" t="s">
        <v>51</v>
      </c>
      <c r="G1" t="s">
        <v>106</v>
      </c>
    </row>
    <row r="2" spans="1:7" x14ac:dyDescent="0.25">
      <c r="A2">
        <v>10007</v>
      </c>
      <c r="B2" s="1" t="s">
        <v>107</v>
      </c>
      <c r="C2" s="1" t="s">
        <v>108</v>
      </c>
      <c r="D2" s="1" t="s">
        <v>109</v>
      </c>
      <c r="E2" s="1" t="s">
        <v>109</v>
      </c>
      <c r="F2" s="1" t="s">
        <v>70</v>
      </c>
      <c r="G2" s="1" t="s">
        <v>110</v>
      </c>
    </row>
    <row r="3" spans="1:7" x14ac:dyDescent="0.25">
      <c r="A3">
        <v>10008</v>
      </c>
      <c r="B3" s="1" t="s">
        <v>111</v>
      </c>
      <c r="C3" s="1" t="s">
        <v>112</v>
      </c>
      <c r="D3" s="1" t="s">
        <v>113</v>
      </c>
      <c r="E3" s="1" t="s">
        <v>113</v>
      </c>
      <c r="F3" s="1" t="s">
        <v>96</v>
      </c>
      <c r="G3" s="1" t="s">
        <v>110</v>
      </c>
    </row>
    <row r="4" spans="1:7" x14ac:dyDescent="0.25">
      <c r="A4">
        <v>10009</v>
      </c>
      <c r="B4" s="1" t="s">
        <v>114</v>
      </c>
      <c r="C4" s="1" t="s">
        <v>115</v>
      </c>
      <c r="D4" s="1" t="s">
        <v>116</v>
      </c>
      <c r="E4" s="1" t="s">
        <v>116</v>
      </c>
      <c r="F4" s="1" t="s">
        <v>58</v>
      </c>
      <c r="G4" s="1" t="s">
        <v>110</v>
      </c>
    </row>
    <row r="5" spans="1:7" x14ac:dyDescent="0.25">
      <c r="A5">
        <v>10011</v>
      </c>
      <c r="B5" s="1" t="s">
        <v>117</v>
      </c>
      <c r="C5" s="1" t="s">
        <v>118</v>
      </c>
      <c r="D5" s="1" t="s">
        <v>119</v>
      </c>
      <c r="E5" s="1" t="s">
        <v>119</v>
      </c>
      <c r="F5" s="1" t="s">
        <v>74</v>
      </c>
      <c r="G5" s="1" t="s">
        <v>110</v>
      </c>
    </row>
    <row r="6" spans="1:7" x14ac:dyDescent="0.25">
      <c r="A6">
        <v>10015</v>
      </c>
      <c r="B6" s="1" t="s">
        <v>120</v>
      </c>
      <c r="C6" s="1" t="s">
        <v>121</v>
      </c>
      <c r="D6" s="1" t="s">
        <v>122</v>
      </c>
      <c r="E6" s="1" t="s">
        <v>122</v>
      </c>
      <c r="F6" s="1" t="s">
        <v>62</v>
      </c>
      <c r="G6" s="1" t="s">
        <v>110</v>
      </c>
    </row>
    <row r="7" spans="1:7" x14ac:dyDescent="0.25">
      <c r="A7">
        <v>10016</v>
      </c>
      <c r="B7" s="1" t="s">
        <v>123</v>
      </c>
      <c r="C7" s="1" t="s">
        <v>124</v>
      </c>
      <c r="D7" s="1" t="s">
        <v>125</v>
      </c>
      <c r="E7" s="1" t="s">
        <v>125</v>
      </c>
      <c r="F7" s="1" t="s">
        <v>80</v>
      </c>
      <c r="G7" s="1" t="s">
        <v>110</v>
      </c>
    </row>
    <row r="8" spans="1:7" x14ac:dyDescent="0.25">
      <c r="A8">
        <v>10017</v>
      </c>
      <c r="B8" s="1" t="s">
        <v>126</v>
      </c>
      <c r="C8" s="1" t="s">
        <v>127</v>
      </c>
      <c r="D8" s="1" t="s">
        <v>128</v>
      </c>
      <c r="E8" s="1" t="s">
        <v>128</v>
      </c>
      <c r="F8" s="1" t="s">
        <v>94</v>
      </c>
      <c r="G8" s="1" t="s">
        <v>110</v>
      </c>
    </row>
    <row r="9" spans="1:7" x14ac:dyDescent="0.25">
      <c r="A9">
        <v>10018</v>
      </c>
      <c r="B9" s="1" t="s">
        <v>129</v>
      </c>
      <c r="C9" s="1" t="s">
        <v>121</v>
      </c>
      <c r="D9" s="1" t="s">
        <v>130</v>
      </c>
      <c r="E9" s="1" t="s">
        <v>130</v>
      </c>
      <c r="F9" s="1" t="s">
        <v>74</v>
      </c>
      <c r="G9" s="1" t="s">
        <v>110</v>
      </c>
    </row>
    <row r="10" spans="1:7" x14ac:dyDescent="0.25">
      <c r="A10">
        <v>10023</v>
      </c>
      <c r="B10" s="1" t="s">
        <v>131</v>
      </c>
      <c r="C10" s="1" t="s">
        <v>132</v>
      </c>
      <c r="D10" s="1" t="s">
        <v>133</v>
      </c>
      <c r="E10" s="1" t="s">
        <v>133</v>
      </c>
      <c r="F10" s="1" t="s">
        <v>52</v>
      </c>
      <c r="G10" s="1" t="s">
        <v>110</v>
      </c>
    </row>
    <row r="11" spans="1:7" x14ac:dyDescent="0.25">
      <c r="A11">
        <v>10027</v>
      </c>
      <c r="B11" s="1" t="s">
        <v>134</v>
      </c>
      <c r="C11" s="1" t="s">
        <v>135</v>
      </c>
      <c r="D11" s="1" t="s">
        <v>136</v>
      </c>
      <c r="E11" s="1" t="s">
        <v>136</v>
      </c>
      <c r="F11" s="1" t="s">
        <v>82</v>
      </c>
      <c r="G11" s="1" t="s">
        <v>110</v>
      </c>
    </row>
    <row r="12" spans="1:7" x14ac:dyDescent="0.25">
      <c r="A12">
        <v>10028</v>
      </c>
      <c r="B12" s="1" t="s">
        <v>137</v>
      </c>
      <c r="C12" s="1" t="s">
        <v>138</v>
      </c>
      <c r="D12" s="1" t="s">
        <v>139</v>
      </c>
      <c r="E12" s="1" t="s">
        <v>139</v>
      </c>
      <c r="F12" s="1" t="s">
        <v>70</v>
      </c>
      <c r="G12" s="1" t="s">
        <v>110</v>
      </c>
    </row>
    <row r="13" spans="1:7" x14ac:dyDescent="0.25">
      <c r="A13">
        <v>10032</v>
      </c>
      <c r="B13" s="1" t="s">
        <v>140</v>
      </c>
      <c r="C13" s="1" t="s">
        <v>141</v>
      </c>
      <c r="D13" s="1" t="s">
        <v>142</v>
      </c>
      <c r="E13" s="1" t="s">
        <v>142</v>
      </c>
      <c r="F13" s="1" t="s">
        <v>92</v>
      </c>
      <c r="G13" s="1" t="s">
        <v>110</v>
      </c>
    </row>
    <row r="14" spans="1:7" x14ac:dyDescent="0.25">
      <c r="A14">
        <v>10040</v>
      </c>
      <c r="B14" s="1" t="s">
        <v>143</v>
      </c>
      <c r="C14" s="1" t="s">
        <v>144</v>
      </c>
      <c r="D14" s="1" t="s">
        <v>145</v>
      </c>
      <c r="E14" s="1" t="s">
        <v>145</v>
      </c>
      <c r="F14" s="1" t="s">
        <v>62</v>
      </c>
      <c r="G14" s="1" t="s">
        <v>110</v>
      </c>
    </row>
    <row r="15" spans="1:7" x14ac:dyDescent="0.25">
      <c r="A15">
        <v>10041</v>
      </c>
      <c r="B15" s="1" t="s">
        <v>146</v>
      </c>
      <c r="C15" s="1" t="s">
        <v>147</v>
      </c>
      <c r="D15" s="1" t="s">
        <v>148</v>
      </c>
      <c r="E15" s="1" t="s">
        <v>148</v>
      </c>
      <c r="F15" s="1" t="s">
        <v>82</v>
      </c>
      <c r="G15" s="1" t="s">
        <v>110</v>
      </c>
    </row>
    <row r="16" spans="1:7" x14ac:dyDescent="0.25">
      <c r="A16">
        <v>10045</v>
      </c>
      <c r="B16" s="1" t="s">
        <v>149</v>
      </c>
      <c r="C16" s="1" t="s">
        <v>121</v>
      </c>
      <c r="D16" s="1" t="s">
        <v>150</v>
      </c>
      <c r="E16" s="1" t="s">
        <v>150</v>
      </c>
      <c r="F16" s="1" t="s">
        <v>68</v>
      </c>
      <c r="G16" s="1" t="s">
        <v>110</v>
      </c>
    </row>
    <row r="17" spans="1:7" x14ac:dyDescent="0.25">
      <c r="A17">
        <v>10046</v>
      </c>
      <c r="B17" s="1" t="s">
        <v>151</v>
      </c>
      <c r="C17" s="1" t="s">
        <v>152</v>
      </c>
      <c r="D17" s="1" t="s">
        <v>153</v>
      </c>
      <c r="E17" s="1" t="s">
        <v>153</v>
      </c>
      <c r="F17" s="1" t="s">
        <v>56</v>
      </c>
      <c r="G17" s="1" t="s">
        <v>110</v>
      </c>
    </row>
    <row r="18" spans="1:7" x14ac:dyDescent="0.25">
      <c r="A18">
        <v>10054</v>
      </c>
      <c r="B18" s="1" t="s">
        <v>154</v>
      </c>
      <c r="C18" s="1" t="s">
        <v>155</v>
      </c>
      <c r="D18" s="1" t="s">
        <v>156</v>
      </c>
      <c r="E18" s="1" t="s">
        <v>156</v>
      </c>
      <c r="F18" s="1" t="s">
        <v>68</v>
      </c>
      <c r="G18" s="1" t="s">
        <v>110</v>
      </c>
    </row>
    <row r="19" spans="1:7" x14ac:dyDescent="0.25">
      <c r="A19">
        <v>10058</v>
      </c>
      <c r="B19" s="1" t="s">
        <v>157</v>
      </c>
      <c r="C19" s="1" t="s">
        <v>158</v>
      </c>
      <c r="D19" s="1" t="s">
        <v>159</v>
      </c>
      <c r="E19" s="1" t="s">
        <v>159</v>
      </c>
      <c r="F19" s="1" t="s">
        <v>82</v>
      </c>
      <c r="G19" s="1" t="s">
        <v>110</v>
      </c>
    </row>
    <row r="20" spans="1:7" x14ac:dyDescent="0.25">
      <c r="A20">
        <v>10062</v>
      </c>
      <c r="B20" s="1" t="s">
        <v>160</v>
      </c>
      <c r="C20" s="1" t="s">
        <v>161</v>
      </c>
      <c r="D20" s="1" t="s">
        <v>162</v>
      </c>
      <c r="E20" s="1" t="s">
        <v>162</v>
      </c>
      <c r="F20" s="1" t="s">
        <v>88</v>
      </c>
      <c r="G20" s="1" t="s">
        <v>110</v>
      </c>
    </row>
    <row r="21" spans="1:7" x14ac:dyDescent="0.25">
      <c r="A21">
        <v>10064</v>
      </c>
      <c r="B21" s="1" t="s">
        <v>111</v>
      </c>
      <c r="C21" s="1" t="s">
        <v>163</v>
      </c>
      <c r="D21" s="1" t="s">
        <v>164</v>
      </c>
      <c r="E21" s="1" t="s">
        <v>164</v>
      </c>
      <c r="F21" s="1" t="s">
        <v>92</v>
      </c>
      <c r="G21" s="1" t="s">
        <v>110</v>
      </c>
    </row>
    <row r="22" spans="1:7" x14ac:dyDescent="0.25">
      <c r="A22">
        <v>10066</v>
      </c>
      <c r="B22" s="1" t="s">
        <v>165</v>
      </c>
      <c r="C22" s="1" t="s">
        <v>166</v>
      </c>
      <c r="D22" s="1" t="s">
        <v>167</v>
      </c>
      <c r="E22" s="1" t="s">
        <v>167</v>
      </c>
      <c r="F22" s="1" t="s">
        <v>80</v>
      </c>
      <c r="G22" s="1" t="s">
        <v>110</v>
      </c>
    </row>
    <row r="23" spans="1:7" x14ac:dyDescent="0.25">
      <c r="A23">
        <v>10068</v>
      </c>
      <c r="B23" s="1" t="s">
        <v>111</v>
      </c>
      <c r="C23" s="1" t="s">
        <v>168</v>
      </c>
      <c r="D23" s="1" t="s">
        <v>169</v>
      </c>
      <c r="E23" s="1" t="s">
        <v>169</v>
      </c>
      <c r="F23" s="1" t="s">
        <v>84</v>
      </c>
      <c r="G23" s="1" t="s">
        <v>110</v>
      </c>
    </row>
    <row r="24" spans="1:7" x14ac:dyDescent="0.25">
      <c r="A24">
        <v>10075</v>
      </c>
      <c r="B24" s="1" t="s">
        <v>170</v>
      </c>
      <c r="C24" s="1" t="s">
        <v>171</v>
      </c>
      <c r="D24" s="1" t="s">
        <v>172</v>
      </c>
      <c r="E24" s="1" t="s">
        <v>172</v>
      </c>
      <c r="F24" s="1" t="s">
        <v>66</v>
      </c>
      <c r="G24" s="1" t="s">
        <v>110</v>
      </c>
    </row>
    <row r="25" spans="1:7" x14ac:dyDescent="0.25">
      <c r="A25">
        <v>10079</v>
      </c>
      <c r="B25" s="1" t="s">
        <v>173</v>
      </c>
      <c r="C25" s="1" t="s">
        <v>174</v>
      </c>
      <c r="D25" s="1" t="s">
        <v>175</v>
      </c>
      <c r="E25" s="1" t="s">
        <v>175</v>
      </c>
      <c r="F25" s="1" t="s">
        <v>70</v>
      </c>
      <c r="G25" s="1" t="s">
        <v>110</v>
      </c>
    </row>
    <row r="26" spans="1:7" x14ac:dyDescent="0.25">
      <c r="A26">
        <v>10086</v>
      </c>
      <c r="B26" s="1" t="s">
        <v>176</v>
      </c>
      <c r="C26" s="1" t="s">
        <v>177</v>
      </c>
      <c r="D26" s="1" t="s">
        <v>178</v>
      </c>
      <c r="E26" s="1" t="s">
        <v>178</v>
      </c>
      <c r="F26" s="1" t="s">
        <v>70</v>
      </c>
      <c r="G26" s="1" t="s">
        <v>110</v>
      </c>
    </row>
    <row r="27" spans="1:7" x14ac:dyDescent="0.25">
      <c r="A27">
        <v>10087</v>
      </c>
      <c r="B27" s="1" t="s">
        <v>179</v>
      </c>
      <c r="C27" s="1" t="s">
        <v>180</v>
      </c>
      <c r="D27" s="1" t="s">
        <v>181</v>
      </c>
      <c r="E27" s="1" t="s">
        <v>181</v>
      </c>
      <c r="F27" s="1" t="s">
        <v>90</v>
      </c>
      <c r="G27" s="1" t="s">
        <v>110</v>
      </c>
    </row>
    <row r="28" spans="1:7" x14ac:dyDescent="0.25">
      <c r="A28">
        <v>10091</v>
      </c>
      <c r="B28" s="1" t="s">
        <v>182</v>
      </c>
      <c r="C28" s="1" t="s">
        <v>183</v>
      </c>
      <c r="D28" s="1" t="s">
        <v>184</v>
      </c>
      <c r="E28" s="1" t="s">
        <v>184</v>
      </c>
      <c r="F28" s="1" t="s">
        <v>88</v>
      </c>
      <c r="G28" s="1" t="s">
        <v>110</v>
      </c>
    </row>
    <row r="29" spans="1:7" x14ac:dyDescent="0.25">
      <c r="A29">
        <v>10092</v>
      </c>
      <c r="B29" s="1" t="s">
        <v>185</v>
      </c>
      <c r="C29" s="1" t="s">
        <v>186</v>
      </c>
      <c r="D29" s="1" t="s">
        <v>187</v>
      </c>
      <c r="E29" s="1" t="s">
        <v>187</v>
      </c>
      <c r="F29" s="1" t="s">
        <v>56</v>
      </c>
      <c r="G29" s="1" t="s">
        <v>110</v>
      </c>
    </row>
    <row r="30" spans="1:7" x14ac:dyDescent="0.25">
      <c r="A30">
        <v>10095</v>
      </c>
      <c r="B30" s="1" t="s">
        <v>188</v>
      </c>
      <c r="C30" s="1" t="s">
        <v>189</v>
      </c>
      <c r="D30" s="1" t="s">
        <v>190</v>
      </c>
      <c r="E30" s="1" t="s">
        <v>190</v>
      </c>
      <c r="F30" s="1" t="s">
        <v>64</v>
      </c>
      <c r="G30" s="1" t="s">
        <v>110</v>
      </c>
    </row>
    <row r="31" spans="1:7" x14ac:dyDescent="0.25">
      <c r="A31">
        <v>10099</v>
      </c>
      <c r="B31" s="1" t="s">
        <v>191</v>
      </c>
      <c r="C31" s="1" t="s">
        <v>192</v>
      </c>
      <c r="D31" s="1" t="s">
        <v>193</v>
      </c>
      <c r="E31" s="1" t="s">
        <v>193</v>
      </c>
      <c r="F31" s="1" t="s">
        <v>74</v>
      </c>
      <c r="G31" s="1" t="s">
        <v>110</v>
      </c>
    </row>
    <row r="32" spans="1:7" x14ac:dyDescent="0.25">
      <c r="A32">
        <v>10100</v>
      </c>
      <c r="B32" s="1" t="s">
        <v>194</v>
      </c>
      <c r="C32" s="1" t="s">
        <v>195</v>
      </c>
      <c r="D32" s="1" t="s">
        <v>196</v>
      </c>
      <c r="E32" s="1" t="s">
        <v>196</v>
      </c>
      <c r="F32" s="1" t="s">
        <v>58</v>
      </c>
      <c r="G32" s="1" t="s">
        <v>110</v>
      </c>
    </row>
    <row r="33" spans="1:7" x14ac:dyDescent="0.25">
      <c r="A33">
        <v>10101</v>
      </c>
      <c r="B33" s="1" t="s">
        <v>197</v>
      </c>
      <c r="C33" s="1" t="s">
        <v>198</v>
      </c>
      <c r="D33" s="1" t="s">
        <v>199</v>
      </c>
      <c r="E33" s="1" t="s">
        <v>199</v>
      </c>
      <c r="F33" s="1" t="s">
        <v>64</v>
      </c>
      <c r="G33" s="1" t="s">
        <v>110</v>
      </c>
    </row>
    <row r="34" spans="1:7" x14ac:dyDescent="0.25">
      <c r="A34">
        <v>10102</v>
      </c>
      <c r="B34" s="1" t="s">
        <v>200</v>
      </c>
      <c r="C34" s="1" t="s">
        <v>201</v>
      </c>
      <c r="D34" s="1" t="s">
        <v>202</v>
      </c>
      <c r="E34" s="1" t="s">
        <v>202</v>
      </c>
      <c r="F34" s="1" t="s">
        <v>76</v>
      </c>
      <c r="G34" s="1" t="s">
        <v>110</v>
      </c>
    </row>
    <row r="35" spans="1:7" x14ac:dyDescent="0.25">
      <c r="A35">
        <v>10108</v>
      </c>
      <c r="B35" s="1" t="s">
        <v>127</v>
      </c>
      <c r="C35" s="1" t="s">
        <v>203</v>
      </c>
      <c r="D35" s="1" t="s">
        <v>204</v>
      </c>
      <c r="E35" s="1" t="s">
        <v>204</v>
      </c>
      <c r="F35" s="1" t="s">
        <v>96</v>
      </c>
      <c r="G35" s="1" t="s">
        <v>110</v>
      </c>
    </row>
    <row r="36" spans="1:7" x14ac:dyDescent="0.25">
      <c r="A36">
        <v>10109</v>
      </c>
      <c r="B36" s="1" t="s">
        <v>205</v>
      </c>
      <c r="C36" s="1" t="s">
        <v>206</v>
      </c>
      <c r="D36" s="1" t="s">
        <v>207</v>
      </c>
      <c r="E36" s="1" t="s">
        <v>207</v>
      </c>
      <c r="F36" s="1" t="s">
        <v>82</v>
      </c>
      <c r="G36" s="1" t="s">
        <v>110</v>
      </c>
    </row>
    <row r="37" spans="1:7" x14ac:dyDescent="0.25">
      <c r="A37">
        <v>10110</v>
      </c>
      <c r="B37" s="1" t="s">
        <v>208</v>
      </c>
      <c r="C37" s="1" t="s">
        <v>115</v>
      </c>
      <c r="D37" s="1" t="s">
        <v>209</v>
      </c>
      <c r="E37" s="1" t="s">
        <v>209</v>
      </c>
      <c r="F37" s="1" t="s">
        <v>96</v>
      </c>
      <c r="G37" s="1" t="s">
        <v>110</v>
      </c>
    </row>
    <row r="38" spans="1:7" x14ac:dyDescent="0.25">
      <c r="A38">
        <v>10113</v>
      </c>
      <c r="B38" s="1" t="s">
        <v>111</v>
      </c>
      <c r="C38" s="1" t="s">
        <v>210</v>
      </c>
      <c r="D38" s="1" t="s">
        <v>211</v>
      </c>
      <c r="E38" s="1" t="s">
        <v>211</v>
      </c>
      <c r="F38" s="1" t="s">
        <v>58</v>
      </c>
      <c r="G38" s="1" t="s">
        <v>110</v>
      </c>
    </row>
    <row r="39" spans="1:7" x14ac:dyDescent="0.25">
      <c r="A39">
        <v>10115</v>
      </c>
      <c r="B39" s="1" t="s">
        <v>212</v>
      </c>
      <c r="C39" s="1" t="s">
        <v>186</v>
      </c>
      <c r="D39" s="1" t="s">
        <v>213</v>
      </c>
      <c r="E39" s="1" t="s">
        <v>213</v>
      </c>
      <c r="F39" s="1" t="s">
        <v>58</v>
      </c>
      <c r="G39" s="1" t="s">
        <v>110</v>
      </c>
    </row>
    <row r="40" spans="1:7" x14ac:dyDescent="0.25">
      <c r="A40">
        <v>10118</v>
      </c>
      <c r="B40" s="1" t="s">
        <v>214</v>
      </c>
      <c r="C40" s="1" t="s">
        <v>180</v>
      </c>
      <c r="D40" s="1" t="s">
        <v>215</v>
      </c>
      <c r="E40" s="1" t="s">
        <v>215</v>
      </c>
      <c r="F40" s="1" t="s">
        <v>90</v>
      </c>
      <c r="G40" s="1" t="s">
        <v>110</v>
      </c>
    </row>
    <row r="41" spans="1:7" x14ac:dyDescent="0.25">
      <c r="A41">
        <v>10121</v>
      </c>
      <c r="B41" s="1" t="s">
        <v>216</v>
      </c>
      <c r="C41" s="1" t="s">
        <v>217</v>
      </c>
      <c r="D41" s="1" t="s">
        <v>218</v>
      </c>
      <c r="E41" s="1" t="s">
        <v>218</v>
      </c>
      <c r="F41" s="1" t="s">
        <v>76</v>
      </c>
      <c r="G41" s="1" t="s">
        <v>110</v>
      </c>
    </row>
    <row r="42" spans="1:7" x14ac:dyDescent="0.25">
      <c r="A42">
        <v>10124</v>
      </c>
      <c r="B42" s="1" t="s">
        <v>219</v>
      </c>
      <c r="C42" s="1" t="s">
        <v>192</v>
      </c>
      <c r="D42" s="1" t="s">
        <v>220</v>
      </c>
      <c r="E42" s="1" t="s">
        <v>220</v>
      </c>
      <c r="F42" s="1" t="s">
        <v>98</v>
      </c>
      <c r="G42" s="1" t="s">
        <v>110</v>
      </c>
    </row>
    <row r="43" spans="1:7" x14ac:dyDescent="0.25">
      <c r="A43">
        <v>10125</v>
      </c>
      <c r="B43" s="1" t="s">
        <v>221</v>
      </c>
      <c r="C43" s="1" t="s">
        <v>161</v>
      </c>
      <c r="D43" s="1" t="s">
        <v>222</v>
      </c>
      <c r="E43" s="1" t="s">
        <v>222</v>
      </c>
      <c r="F43" s="1" t="s">
        <v>62</v>
      </c>
      <c r="G43" s="1" t="s">
        <v>110</v>
      </c>
    </row>
    <row r="44" spans="1:7" x14ac:dyDescent="0.25">
      <c r="A44">
        <v>10127</v>
      </c>
      <c r="B44" s="1" t="s">
        <v>157</v>
      </c>
      <c r="C44" s="1" t="s">
        <v>223</v>
      </c>
      <c r="D44" s="1" t="s">
        <v>224</v>
      </c>
      <c r="E44" s="1" t="s">
        <v>224</v>
      </c>
      <c r="F44" s="1" t="s">
        <v>78</v>
      </c>
      <c r="G44" s="1" t="s">
        <v>110</v>
      </c>
    </row>
    <row r="45" spans="1:7" x14ac:dyDescent="0.25">
      <c r="A45">
        <v>10128</v>
      </c>
      <c r="B45" s="1" t="s">
        <v>225</v>
      </c>
      <c r="C45" s="1" t="s">
        <v>226</v>
      </c>
      <c r="D45" s="1" t="s">
        <v>227</v>
      </c>
      <c r="E45" s="1" t="s">
        <v>227</v>
      </c>
      <c r="F45" s="1" t="s">
        <v>92</v>
      </c>
      <c r="G45" s="1" t="s">
        <v>110</v>
      </c>
    </row>
    <row r="46" spans="1:7" x14ac:dyDescent="0.25">
      <c r="A46">
        <v>10129</v>
      </c>
      <c r="B46" s="1" t="s">
        <v>228</v>
      </c>
      <c r="C46" s="1" t="s">
        <v>229</v>
      </c>
      <c r="D46" s="1" t="s">
        <v>230</v>
      </c>
      <c r="E46" s="1" t="s">
        <v>230</v>
      </c>
      <c r="F46" s="1" t="s">
        <v>74</v>
      </c>
      <c r="G46" s="1" t="s">
        <v>110</v>
      </c>
    </row>
    <row r="47" spans="1:7" x14ac:dyDescent="0.25">
      <c r="A47">
        <v>10130</v>
      </c>
      <c r="B47" s="1" t="s">
        <v>231</v>
      </c>
      <c r="C47" s="1" t="s">
        <v>232</v>
      </c>
      <c r="D47" s="1" t="s">
        <v>233</v>
      </c>
      <c r="E47" s="1" t="s">
        <v>233</v>
      </c>
      <c r="F47" s="1" t="s">
        <v>86</v>
      </c>
      <c r="G47" s="1" t="s">
        <v>110</v>
      </c>
    </row>
    <row r="48" spans="1:7" x14ac:dyDescent="0.25">
      <c r="A48">
        <v>10134</v>
      </c>
      <c r="B48" s="1" t="s">
        <v>234</v>
      </c>
      <c r="C48" s="1" t="s">
        <v>235</v>
      </c>
      <c r="D48" s="1" t="s">
        <v>236</v>
      </c>
      <c r="E48" s="1" t="s">
        <v>236</v>
      </c>
      <c r="F48" s="1" t="s">
        <v>56</v>
      </c>
      <c r="G48" s="1" t="s">
        <v>110</v>
      </c>
    </row>
    <row r="49" spans="1:7" x14ac:dyDescent="0.25">
      <c r="A49">
        <v>10135</v>
      </c>
      <c r="B49" s="1" t="s">
        <v>219</v>
      </c>
      <c r="C49" s="1" t="s">
        <v>237</v>
      </c>
      <c r="D49" s="1" t="s">
        <v>238</v>
      </c>
      <c r="E49" s="1" t="s">
        <v>238</v>
      </c>
      <c r="F49" s="1" t="s">
        <v>78</v>
      </c>
      <c r="G49" s="1" t="s">
        <v>110</v>
      </c>
    </row>
    <row r="50" spans="1:7" x14ac:dyDescent="0.25">
      <c r="A50">
        <v>10178</v>
      </c>
      <c r="B50" s="1" t="s">
        <v>157</v>
      </c>
      <c r="C50" s="1" t="s">
        <v>127</v>
      </c>
      <c r="D50" s="1" t="s">
        <v>239</v>
      </c>
      <c r="E50" s="1" t="s">
        <v>239</v>
      </c>
      <c r="F50" s="1" t="s">
        <v>92</v>
      </c>
      <c r="G50" s="1" t="s">
        <v>110</v>
      </c>
    </row>
    <row r="51" spans="1:7" x14ac:dyDescent="0.25">
      <c r="A51">
        <v>10179</v>
      </c>
      <c r="B51" s="1" t="s">
        <v>240</v>
      </c>
      <c r="C51" s="1" t="s">
        <v>241</v>
      </c>
      <c r="D51" s="1" t="s">
        <v>242</v>
      </c>
      <c r="E51" s="1" t="s">
        <v>242</v>
      </c>
      <c r="F51" s="1" t="s">
        <v>98</v>
      </c>
      <c r="G51" s="1" t="s">
        <v>110</v>
      </c>
    </row>
    <row r="52" spans="1:7" x14ac:dyDescent="0.25">
      <c r="A52">
        <v>10181</v>
      </c>
      <c r="B52" s="1" t="s">
        <v>194</v>
      </c>
      <c r="C52" s="1" t="s">
        <v>243</v>
      </c>
      <c r="D52" s="1" t="s">
        <v>244</v>
      </c>
      <c r="E52" s="1" t="s">
        <v>244</v>
      </c>
      <c r="F52" s="1" t="s">
        <v>84</v>
      </c>
      <c r="G52" s="1" t="s">
        <v>110</v>
      </c>
    </row>
    <row r="53" spans="1:7" x14ac:dyDescent="0.25">
      <c r="A53">
        <v>10182</v>
      </c>
      <c r="B53" s="1" t="s">
        <v>245</v>
      </c>
      <c r="C53" s="1" t="s">
        <v>246</v>
      </c>
      <c r="D53" s="1" t="s">
        <v>247</v>
      </c>
      <c r="E53" s="1" t="s">
        <v>247</v>
      </c>
      <c r="F53" s="1" t="s">
        <v>96</v>
      </c>
      <c r="G53" s="1" t="s">
        <v>110</v>
      </c>
    </row>
    <row r="54" spans="1:7" x14ac:dyDescent="0.25">
      <c r="A54">
        <v>10183</v>
      </c>
      <c r="B54" s="1" t="s">
        <v>248</v>
      </c>
      <c r="C54" s="1" t="s">
        <v>249</v>
      </c>
      <c r="D54" s="1" t="s">
        <v>250</v>
      </c>
      <c r="E54" s="1" t="s">
        <v>250</v>
      </c>
      <c r="F54" s="1" t="s">
        <v>98</v>
      </c>
      <c r="G54" s="1" t="s">
        <v>110</v>
      </c>
    </row>
    <row r="55" spans="1:7" x14ac:dyDescent="0.25">
      <c r="A55">
        <v>10184</v>
      </c>
      <c r="B55" s="1" t="s">
        <v>251</v>
      </c>
      <c r="C55" s="1" t="s">
        <v>252</v>
      </c>
      <c r="D55" s="1" t="s">
        <v>253</v>
      </c>
      <c r="E55" s="1" t="s">
        <v>253</v>
      </c>
      <c r="F55" s="1" t="s">
        <v>92</v>
      </c>
      <c r="G55" s="1" t="s">
        <v>110</v>
      </c>
    </row>
    <row r="56" spans="1:7" x14ac:dyDescent="0.25">
      <c r="A56">
        <v>10186</v>
      </c>
      <c r="B56" s="1" t="s">
        <v>254</v>
      </c>
      <c r="C56" s="1" t="s">
        <v>255</v>
      </c>
      <c r="D56" s="1" t="s">
        <v>256</v>
      </c>
      <c r="E56" s="1" t="s">
        <v>256</v>
      </c>
      <c r="F56" s="1" t="s">
        <v>58</v>
      </c>
      <c r="G56" s="1" t="s">
        <v>110</v>
      </c>
    </row>
    <row r="57" spans="1:7" x14ac:dyDescent="0.25">
      <c r="A57">
        <v>10187</v>
      </c>
      <c r="B57" s="1" t="s">
        <v>257</v>
      </c>
      <c r="C57" s="1" t="s">
        <v>192</v>
      </c>
      <c r="D57" s="1" t="s">
        <v>258</v>
      </c>
      <c r="E57" s="1" t="s">
        <v>258</v>
      </c>
      <c r="F57" s="1" t="s">
        <v>88</v>
      </c>
      <c r="G57" s="1" t="s">
        <v>110</v>
      </c>
    </row>
    <row r="58" spans="1:7" x14ac:dyDescent="0.25">
      <c r="A58">
        <v>10188</v>
      </c>
      <c r="B58" s="1" t="s">
        <v>219</v>
      </c>
      <c r="C58" s="1" t="s">
        <v>259</v>
      </c>
      <c r="D58" s="1" t="s">
        <v>260</v>
      </c>
      <c r="E58" s="1" t="s">
        <v>260</v>
      </c>
      <c r="F58" s="1" t="s">
        <v>54</v>
      </c>
      <c r="G58" s="1" t="s">
        <v>110</v>
      </c>
    </row>
    <row r="59" spans="1:7" x14ac:dyDescent="0.25">
      <c r="A59">
        <v>10189</v>
      </c>
      <c r="B59" s="1" t="s">
        <v>111</v>
      </c>
      <c r="C59" s="1" t="s">
        <v>261</v>
      </c>
      <c r="D59" s="1" t="s">
        <v>262</v>
      </c>
      <c r="E59" s="1" t="s">
        <v>262</v>
      </c>
      <c r="F59" s="1" t="s">
        <v>90</v>
      </c>
      <c r="G59" s="1" t="s">
        <v>110</v>
      </c>
    </row>
    <row r="60" spans="1:7" x14ac:dyDescent="0.25">
      <c r="A60">
        <v>10190</v>
      </c>
      <c r="B60" s="1" t="s">
        <v>263</v>
      </c>
      <c r="C60" s="1" t="s">
        <v>264</v>
      </c>
      <c r="D60" s="1" t="s">
        <v>265</v>
      </c>
      <c r="E60" s="1" t="s">
        <v>265</v>
      </c>
      <c r="F60" s="1" t="s">
        <v>96</v>
      </c>
      <c r="G60" s="1" t="s">
        <v>110</v>
      </c>
    </row>
    <row r="61" spans="1:7" x14ac:dyDescent="0.25">
      <c r="A61">
        <v>10191</v>
      </c>
      <c r="B61" s="1" t="s">
        <v>266</v>
      </c>
      <c r="C61" s="1" t="s">
        <v>267</v>
      </c>
      <c r="D61" s="1" t="s">
        <v>268</v>
      </c>
      <c r="E61" s="1" t="s">
        <v>268</v>
      </c>
      <c r="F61" s="1" t="s">
        <v>72</v>
      </c>
      <c r="G61" s="1" t="s">
        <v>110</v>
      </c>
    </row>
    <row r="62" spans="1:7" x14ac:dyDescent="0.25">
      <c r="A62">
        <v>10192</v>
      </c>
      <c r="B62" s="1" t="s">
        <v>219</v>
      </c>
      <c r="C62" s="1" t="s">
        <v>269</v>
      </c>
      <c r="D62" s="1" t="s">
        <v>270</v>
      </c>
      <c r="E62" s="1" t="s">
        <v>270</v>
      </c>
      <c r="F62" s="1" t="s">
        <v>58</v>
      </c>
      <c r="G62" s="1" t="s">
        <v>110</v>
      </c>
    </row>
    <row r="63" spans="1:7" x14ac:dyDescent="0.25">
      <c r="A63">
        <v>10193</v>
      </c>
      <c r="B63" s="1" t="s">
        <v>111</v>
      </c>
      <c r="C63" s="1" t="s">
        <v>271</v>
      </c>
      <c r="D63" s="1" t="s">
        <v>272</v>
      </c>
      <c r="E63" s="1" t="s">
        <v>272</v>
      </c>
      <c r="F63" s="1" t="s">
        <v>86</v>
      </c>
      <c r="G63" s="1" t="s">
        <v>110</v>
      </c>
    </row>
    <row r="64" spans="1:7" x14ac:dyDescent="0.25">
      <c r="A64">
        <v>10194</v>
      </c>
      <c r="B64" s="1" t="s">
        <v>149</v>
      </c>
      <c r="C64" s="1" t="s">
        <v>273</v>
      </c>
      <c r="D64" s="1" t="s">
        <v>274</v>
      </c>
      <c r="E64" s="1" t="s">
        <v>274</v>
      </c>
      <c r="F64" s="1" t="s">
        <v>80</v>
      </c>
      <c r="G64" s="1" t="s">
        <v>110</v>
      </c>
    </row>
    <row r="65" spans="1:7" x14ac:dyDescent="0.25">
      <c r="A65">
        <v>10195</v>
      </c>
      <c r="B65" s="1" t="s">
        <v>111</v>
      </c>
      <c r="C65" s="1" t="s">
        <v>275</v>
      </c>
      <c r="D65" s="1" t="s">
        <v>276</v>
      </c>
      <c r="E65" s="1" t="s">
        <v>276</v>
      </c>
      <c r="F65" s="1" t="s">
        <v>98</v>
      </c>
      <c r="G65" s="1" t="s">
        <v>110</v>
      </c>
    </row>
    <row r="66" spans="1:7" x14ac:dyDescent="0.25">
      <c r="A66">
        <v>10197</v>
      </c>
      <c r="B66" s="1" t="s">
        <v>277</v>
      </c>
      <c r="C66" s="1" t="s">
        <v>278</v>
      </c>
      <c r="D66" s="1" t="s">
        <v>279</v>
      </c>
      <c r="E66" s="1" t="s">
        <v>279</v>
      </c>
      <c r="F66" s="1" t="s">
        <v>96</v>
      </c>
      <c r="G66" s="1" t="s">
        <v>110</v>
      </c>
    </row>
    <row r="67" spans="1:7" x14ac:dyDescent="0.25">
      <c r="A67">
        <v>10198</v>
      </c>
      <c r="B67" s="1" t="s">
        <v>280</v>
      </c>
      <c r="C67" s="1" t="s">
        <v>281</v>
      </c>
      <c r="D67" s="1" t="s">
        <v>282</v>
      </c>
      <c r="E67" s="1" t="s">
        <v>282</v>
      </c>
      <c r="F67" s="1" t="s">
        <v>74</v>
      </c>
      <c r="G67" s="1" t="s">
        <v>110</v>
      </c>
    </row>
    <row r="68" spans="1:7" x14ac:dyDescent="0.25">
      <c r="A68">
        <v>10199</v>
      </c>
      <c r="B68" s="1" t="s">
        <v>283</v>
      </c>
      <c r="C68" s="1" t="s">
        <v>284</v>
      </c>
      <c r="D68" s="1" t="s">
        <v>285</v>
      </c>
      <c r="E68" s="1" t="s">
        <v>285</v>
      </c>
      <c r="F68" s="1" t="s">
        <v>64</v>
      </c>
      <c r="G68" s="1" t="s">
        <v>110</v>
      </c>
    </row>
    <row r="69" spans="1:7" x14ac:dyDescent="0.25">
      <c r="A69">
        <v>10200</v>
      </c>
      <c r="B69" s="1" t="s">
        <v>212</v>
      </c>
      <c r="C69" s="1" t="s">
        <v>286</v>
      </c>
      <c r="D69" s="1" t="s">
        <v>287</v>
      </c>
      <c r="E69" s="1" t="s">
        <v>287</v>
      </c>
      <c r="F69" s="1" t="s">
        <v>80</v>
      </c>
      <c r="G69" s="1" t="s">
        <v>110</v>
      </c>
    </row>
    <row r="70" spans="1:7" x14ac:dyDescent="0.25">
      <c r="A70">
        <v>10201</v>
      </c>
      <c r="B70" s="1" t="s">
        <v>257</v>
      </c>
      <c r="C70" s="1" t="s">
        <v>286</v>
      </c>
      <c r="D70" s="1" t="s">
        <v>288</v>
      </c>
      <c r="E70" s="1" t="s">
        <v>288</v>
      </c>
      <c r="F70" s="1" t="s">
        <v>70</v>
      </c>
      <c r="G70" s="1" t="s">
        <v>110</v>
      </c>
    </row>
    <row r="71" spans="1:7" x14ac:dyDescent="0.25">
      <c r="A71">
        <v>10202</v>
      </c>
      <c r="B71" s="1" t="s">
        <v>289</v>
      </c>
      <c r="C71" s="1" t="s">
        <v>290</v>
      </c>
      <c r="D71" s="1" t="s">
        <v>291</v>
      </c>
      <c r="E71" s="1" t="s">
        <v>291</v>
      </c>
      <c r="F71" s="1" t="s">
        <v>52</v>
      </c>
      <c r="G71" s="1" t="s">
        <v>110</v>
      </c>
    </row>
    <row r="72" spans="1:7" x14ac:dyDescent="0.25">
      <c r="A72">
        <v>10203</v>
      </c>
      <c r="B72" s="1" t="s">
        <v>111</v>
      </c>
      <c r="C72" s="1" t="s">
        <v>161</v>
      </c>
      <c r="D72" s="1" t="s">
        <v>292</v>
      </c>
      <c r="E72" s="1" t="s">
        <v>292</v>
      </c>
      <c r="F72" s="1" t="s">
        <v>82</v>
      </c>
      <c r="G72" s="1" t="s">
        <v>110</v>
      </c>
    </row>
    <row r="73" spans="1:7" x14ac:dyDescent="0.25">
      <c r="A73">
        <v>10204</v>
      </c>
      <c r="B73" s="1" t="s">
        <v>194</v>
      </c>
      <c r="C73" s="1" t="s">
        <v>293</v>
      </c>
      <c r="D73" s="1" t="s">
        <v>294</v>
      </c>
      <c r="E73" s="1" t="s">
        <v>294</v>
      </c>
      <c r="F73" s="1" t="s">
        <v>98</v>
      </c>
      <c r="G73" s="1" t="s">
        <v>110</v>
      </c>
    </row>
    <row r="74" spans="1:7" x14ac:dyDescent="0.25">
      <c r="A74">
        <v>10205</v>
      </c>
      <c r="B74" s="1" t="s">
        <v>240</v>
      </c>
      <c r="C74" s="1" t="s">
        <v>295</v>
      </c>
      <c r="D74" s="1" t="s">
        <v>296</v>
      </c>
      <c r="E74" s="1" t="s">
        <v>296</v>
      </c>
      <c r="F74" s="1" t="s">
        <v>90</v>
      </c>
      <c r="G74" s="1" t="s">
        <v>110</v>
      </c>
    </row>
    <row r="75" spans="1:7" x14ac:dyDescent="0.25">
      <c r="A75">
        <v>10206</v>
      </c>
      <c r="B75" s="1" t="s">
        <v>297</v>
      </c>
      <c r="C75" s="1" t="s">
        <v>298</v>
      </c>
      <c r="D75" s="1" t="s">
        <v>299</v>
      </c>
      <c r="E75" s="1" t="s">
        <v>299</v>
      </c>
      <c r="F75" s="1" t="s">
        <v>76</v>
      </c>
      <c r="G75" s="1" t="s">
        <v>110</v>
      </c>
    </row>
    <row r="76" spans="1:7" x14ac:dyDescent="0.25">
      <c r="A76">
        <v>10207</v>
      </c>
      <c r="B76" s="1" t="s">
        <v>300</v>
      </c>
      <c r="C76" s="1" t="s">
        <v>301</v>
      </c>
      <c r="D76" s="1" t="s">
        <v>302</v>
      </c>
      <c r="E76" s="1" t="s">
        <v>302</v>
      </c>
      <c r="F76" s="1" t="s">
        <v>60</v>
      </c>
      <c r="G76" s="1" t="s">
        <v>110</v>
      </c>
    </row>
    <row r="77" spans="1:7" x14ac:dyDescent="0.25">
      <c r="A77">
        <v>10208</v>
      </c>
      <c r="B77" s="1" t="s">
        <v>123</v>
      </c>
      <c r="C77" s="1" t="s">
        <v>303</v>
      </c>
      <c r="D77" s="1" t="s">
        <v>304</v>
      </c>
      <c r="E77" s="1" t="s">
        <v>304</v>
      </c>
      <c r="F77" s="1" t="s">
        <v>70</v>
      </c>
      <c r="G77" s="1" t="s">
        <v>110</v>
      </c>
    </row>
    <row r="78" spans="1:7" x14ac:dyDescent="0.25">
      <c r="A78">
        <v>10209</v>
      </c>
      <c r="B78" s="1" t="s">
        <v>305</v>
      </c>
      <c r="C78" s="1" t="s">
        <v>161</v>
      </c>
      <c r="D78" s="1" t="s">
        <v>306</v>
      </c>
      <c r="E78" s="1" t="s">
        <v>306</v>
      </c>
      <c r="F78" s="1" t="s">
        <v>60</v>
      </c>
      <c r="G78" s="1" t="s">
        <v>110</v>
      </c>
    </row>
    <row r="79" spans="1:7" x14ac:dyDescent="0.25">
      <c r="A79">
        <v>10210</v>
      </c>
      <c r="B79" s="1" t="s">
        <v>307</v>
      </c>
      <c r="C79" s="1" t="s">
        <v>308</v>
      </c>
      <c r="D79" s="1" t="s">
        <v>309</v>
      </c>
      <c r="E79" s="1" t="s">
        <v>309</v>
      </c>
      <c r="F79" s="1" t="s">
        <v>96</v>
      </c>
      <c r="G79" s="1" t="s">
        <v>110</v>
      </c>
    </row>
    <row r="80" spans="1:7" x14ac:dyDescent="0.25">
      <c r="A80">
        <v>10211</v>
      </c>
      <c r="B80" s="1" t="s">
        <v>310</v>
      </c>
      <c r="C80" s="1" t="s">
        <v>311</v>
      </c>
      <c r="D80" s="1" t="s">
        <v>312</v>
      </c>
      <c r="E80" s="1" t="s">
        <v>312</v>
      </c>
      <c r="F80" s="1" t="s">
        <v>68</v>
      </c>
      <c r="G80" s="1" t="s">
        <v>110</v>
      </c>
    </row>
    <row r="81" spans="1:7" x14ac:dyDescent="0.25">
      <c r="A81">
        <v>10212</v>
      </c>
      <c r="B81" s="1" t="s">
        <v>313</v>
      </c>
      <c r="C81" s="1" t="s">
        <v>314</v>
      </c>
      <c r="D81" s="1" t="s">
        <v>315</v>
      </c>
      <c r="E81" s="1" t="s">
        <v>315</v>
      </c>
      <c r="F81" s="1" t="s">
        <v>86</v>
      </c>
      <c r="G81" s="1" t="s">
        <v>110</v>
      </c>
    </row>
    <row r="82" spans="1:7" x14ac:dyDescent="0.25">
      <c r="A82">
        <v>10213</v>
      </c>
      <c r="B82" s="1" t="s">
        <v>316</v>
      </c>
      <c r="C82" s="1" t="s">
        <v>317</v>
      </c>
      <c r="D82" s="1" t="s">
        <v>318</v>
      </c>
      <c r="E82" s="1" t="s">
        <v>318</v>
      </c>
      <c r="F82" s="1" t="s">
        <v>70</v>
      </c>
      <c r="G82" s="1" t="s">
        <v>110</v>
      </c>
    </row>
    <row r="83" spans="1:7" x14ac:dyDescent="0.25">
      <c r="A83">
        <v>10214</v>
      </c>
      <c r="B83" s="1" t="s">
        <v>319</v>
      </c>
      <c r="C83" s="1" t="s">
        <v>278</v>
      </c>
      <c r="D83" s="1" t="s">
        <v>320</v>
      </c>
      <c r="E83" s="1" t="s">
        <v>320</v>
      </c>
      <c r="F83" s="1" t="s">
        <v>68</v>
      </c>
      <c r="G83" s="1" t="s">
        <v>110</v>
      </c>
    </row>
    <row r="84" spans="1:7" x14ac:dyDescent="0.25">
      <c r="A84">
        <v>10215</v>
      </c>
      <c r="B84" s="1" t="s">
        <v>321</v>
      </c>
      <c r="C84" s="1" t="s">
        <v>322</v>
      </c>
      <c r="D84" s="1" t="s">
        <v>323</v>
      </c>
      <c r="E84" s="1" t="s">
        <v>323</v>
      </c>
      <c r="F84" s="1" t="s">
        <v>82</v>
      </c>
      <c r="G84" s="1" t="s">
        <v>110</v>
      </c>
    </row>
    <row r="85" spans="1:7" x14ac:dyDescent="0.25">
      <c r="A85">
        <v>10216</v>
      </c>
      <c r="B85" s="1" t="s">
        <v>324</v>
      </c>
      <c r="C85" s="1" t="s">
        <v>325</v>
      </c>
      <c r="D85" s="1" t="s">
        <v>326</v>
      </c>
      <c r="E85" s="1" t="s">
        <v>326</v>
      </c>
      <c r="F85" s="1" t="s">
        <v>66</v>
      </c>
      <c r="G85" s="1" t="s">
        <v>110</v>
      </c>
    </row>
    <row r="86" spans="1:7" x14ac:dyDescent="0.25">
      <c r="A86">
        <v>10217</v>
      </c>
      <c r="B86" s="1" t="s">
        <v>277</v>
      </c>
      <c r="C86" s="1" t="s">
        <v>198</v>
      </c>
      <c r="D86" s="1" t="s">
        <v>327</v>
      </c>
      <c r="E86" s="1" t="s">
        <v>327</v>
      </c>
      <c r="F86" s="1" t="s">
        <v>56</v>
      </c>
      <c r="G86" s="1" t="s">
        <v>110</v>
      </c>
    </row>
    <row r="87" spans="1:7" x14ac:dyDescent="0.25">
      <c r="A87">
        <v>10218</v>
      </c>
      <c r="B87" s="1" t="s">
        <v>328</v>
      </c>
      <c r="C87" s="1" t="s">
        <v>284</v>
      </c>
      <c r="D87" s="1" t="s">
        <v>329</v>
      </c>
      <c r="E87" s="1" t="s">
        <v>329</v>
      </c>
      <c r="F87" s="1" t="s">
        <v>86</v>
      </c>
      <c r="G87" s="1" t="s">
        <v>110</v>
      </c>
    </row>
    <row r="88" spans="1:7" x14ac:dyDescent="0.25">
      <c r="A88">
        <v>10219</v>
      </c>
      <c r="B88" s="1" t="s">
        <v>126</v>
      </c>
      <c r="C88" s="1" t="s">
        <v>330</v>
      </c>
      <c r="D88" s="1" t="s">
        <v>331</v>
      </c>
      <c r="E88" s="1" t="s">
        <v>331</v>
      </c>
      <c r="F88" s="1" t="s">
        <v>88</v>
      </c>
      <c r="G88" s="1" t="s">
        <v>110</v>
      </c>
    </row>
    <row r="89" spans="1:7" x14ac:dyDescent="0.25">
      <c r="A89">
        <v>10220</v>
      </c>
      <c r="B89" s="1" t="s">
        <v>332</v>
      </c>
      <c r="C89" s="1" t="s">
        <v>333</v>
      </c>
      <c r="D89" s="1" t="s">
        <v>334</v>
      </c>
      <c r="E89" s="1" t="s">
        <v>334</v>
      </c>
      <c r="F89" s="1" t="s">
        <v>86</v>
      </c>
      <c r="G89" s="1" t="s">
        <v>110</v>
      </c>
    </row>
    <row r="90" spans="1:7" x14ac:dyDescent="0.25">
      <c r="A90">
        <v>10221</v>
      </c>
      <c r="B90" s="1" t="s">
        <v>129</v>
      </c>
      <c r="C90" s="1" t="s">
        <v>335</v>
      </c>
      <c r="D90" s="1" t="s">
        <v>336</v>
      </c>
      <c r="E90" s="1" t="s">
        <v>336</v>
      </c>
      <c r="F90" s="1" t="s">
        <v>94</v>
      </c>
      <c r="G90" s="1" t="s">
        <v>110</v>
      </c>
    </row>
    <row r="91" spans="1:7" x14ac:dyDescent="0.25">
      <c r="A91">
        <v>10223</v>
      </c>
      <c r="B91" s="1" t="s">
        <v>219</v>
      </c>
      <c r="C91" s="1" t="s">
        <v>337</v>
      </c>
      <c r="D91" s="1" t="s">
        <v>338</v>
      </c>
      <c r="E91" s="1" t="s">
        <v>338</v>
      </c>
      <c r="F91" s="1" t="s">
        <v>72</v>
      </c>
      <c r="G91" s="1" t="s">
        <v>110</v>
      </c>
    </row>
    <row r="92" spans="1:7" x14ac:dyDescent="0.25">
      <c r="A92">
        <v>10224</v>
      </c>
      <c r="B92" s="1" t="s">
        <v>339</v>
      </c>
      <c r="C92" s="1" t="s">
        <v>340</v>
      </c>
      <c r="D92" s="1" t="s">
        <v>341</v>
      </c>
      <c r="E92" s="1" t="s">
        <v>341</v>
      </c>
      <c r="F92" s="1" t="s">
        <v>88</v>
      </c>
      <c r="G92" s="1" t="s">
        <v>110</v>
      </c>
    </row>
    <row r="93" spans="1:7" x14ac:dyDescent="0.25">
      <c r="A93">
        <v>10225</v>
      </c>
      <c r="B93" s="1" t="s">
        <v>342</v>
      </c>
      <c r="C93" s="1" t="s">
        <v>343</v>
      </c>
      <c r="D93" s="1" t="s">
        <v>344</v>
      </c>
      <c r="E93" s="1" t="s">
        <v>344</v>
      </c>
      <c r="F93" s="1" t="s">
        <v>58</v>
      </c>
      <c r="G93" s="1" t="s">
        <v>110</v>
      </c>
    </row>
    <row r="94" spans="1:7" x14ac:dyDescent="0.25">
      <c r="A94">
        <v>10226</v>
      </c>
      <c r="B94" s="1" t="s">
        <v>345</v>
      </c>
      <c r="C94" s="1" t="s">
        <v>346</v>
      </c>
      <c r="D94" s="1" t="s">
        <v>347</v>
      </c>
      <c r="E94" s="1" t="s">
        <v>347</v>
      </c>
      <c r="F94" s="1" t="s">
        <v>80</v>
      </c>
      <c r="G94" s="1" t="s">
        <v>110</v>
      </c>
    </row>
    <row r="95" spans="1:7" x14ac:dyDescent="0.25">
      <c r="A95">
        <v>10227</v>
      </c>
      <c r="B95" s="1" t="s">
        <v>348</v>
      </c>
      <c r="C95" s="1" t="s">
        <v>349</v>
      </c>
      <c r="D95" s="1" t="s">
        <v>350</v>
      </c>
      <c r="E95" s="1" t="s">
        <v>350</v>
      </c>
      <c r="F95" s="1" t="s">
        <v>72</v>
      </c>
      <c r="G95" s="1" t="s">
        <v>110</v>
      </c>
    </row>
    <row r="96" spans="1:7" x14ac:dyDescent="0.25">
      <c r="A96">
        <v>10228</v>
      </c>
      <c r="B96" s="1" t="s">
        <v>134</v>
      </c>
      <c r="C96" s="1" t="s">
        <v>351</v>
      </c>
      <c r="D96" s="1" t="s">
        <v>352</v>
      </c>
      <c r="E96" s="1" t="s">
        <v>352</v>
      </c>
      <c r="F96" s="1" t="s">
        <v>82</v>
      </c>
      <c r="G96" s="1" t="s">
        <v>110</v>
      </c>
    </row>
    <row r="97" spans="1:7" x14ac:dyDescent="0.25">
      <c r="A97">
        <v>10229</v>
      </c>
      <c r="B97" s="1" t="s">
        <v>353</v>
      </c>
      <c r="C97" s="1" t="s">
        <v>127</v>
      </c>
      <c r="D97" s="1" t="s">
        <v>354</v>
      </c>
      <c r="E97" s="1" t="s">
        <v>354</v>
      </c>
      <c r="F97" s="1" t="s">
        <v>82</v>
      </c>
      <c r="G97" s="1" t="s">
        <v>110</v>
      </c>
    </row>
    <row r="98" spans="1:7" x14ac:dyDescent="0.25">
      <c r="A98">
        <v>10230</v>
      </c>
      <c r="B98" s="1" t="s">
        <v>111</v>
      </c>
      <c r="C98" s="1" t="s">
        <v>355</v>
      </c>
      <c r="D98" s="1" t="s">
        <v>356</v>
      </c>
      <c r="E98" s="1" t="s">
        <v>356</v>
      </c>
      <c r="F98" s="1" t="s">
        <v>82</v>
      </c>
      <c r="G98" s="1" t="s">
        <v>110</v>
      </c>
    </row>
    <row r="99" spans="1:7" x14ac:dyDescent="0.25">
      <c r="A99">
        <v>10231</v>
      </c>
      <c r="B99" s="1" t="s">
        <v>357</v>
      </c>
      <c r="C99" s="1" t="s">
        <v>358</v>
      </c>
      <c r="D99" s="1" t="s">
        <v>359</v>
      </c>
      <c r="E99" s="1" t="s">
        <v>359</v>
      </c>
      <c r="F99" s="1" t="s">
        <v>78</v>
      </c>
      <c r="G99" s="1" t="s">
        <v>110</v>
      </c>
    </row>
    <row r="100" spans="1:7" x14ac:dyDescent="0.25">
      <c r="A100">
        <v>10232</v>
      </c>
      <c r="B100" s="1" t="s">
        <v>157</v>
      </c>
      <c r="C100" s="1" t="s">
        <v>360</v>
      </c>
      <c r="D100" s="1" t="s">
        <v>361</v>
      </c>
      <c r="E100" s="1" t="s">
        <v>361</v>
      </c>
      <c r="F100" s="1" t="s">
        <v>82</v>
      </c>
      <c r="G100" s="1" t="s">
        <v>110</v>
      </c>
    </row>
    <row r="101" spans="1:7" x14ac:dyDescent="0.25">
      <c r="A101">
        <v>10233</v>
      </c>
      <c r="B101" s="1" t="s">
        <v>149</v>
      </c>
      <c r="C101" s="1" t="s">
        <v>362</v>
      </c>
      <c r="D101" s="1" t="s">
        <v>363</v>
      </c>
      <c r="E101" s="1" t="s">
        <v>363</v>
      </c>
      <c r="F101" s="1" t="s">
        <v>78</v>
      </c>
      <c r="G101" s="1" t="s">
        <v>110</v>
      </c>
    </row>
    <row r="102" spans="1:7" x14ac:dyDescent="0.25">
      <c r="A102">
        <v>10234</v>
      </c>
      <c r="B102" s="1" t="s">
        <v>364</v>
      </c>
      <c r="C102" s="1" t="s">
        <v>365</v>
      </c>
      <c r="D102" s="1" t="s">
        <v>366</v>
      </c>
      <c r="E102" s="1" t="s">
        <v>366</v>
      </c>
      <c r="F102" s="1" t="s">
        <v>90</v>
      </c>
      <c r="G102" s="1" t="s">
        <v>110</v>
      </c>
    </row>
    <row r="103" spans="1:7" x14ac:dyDescent="0.25">
      <c r="A103">
        <v>11036</v>
      </c>
      <c r="B103" s="1" t="s">
        <v>367</v>
      </c>
      <c r="C103" s="1" t="s">
        <v>368</v>
      </c>
      <c r="D103" s="1" t="s">
        <v>369</v>
      </c>
      <c r="E103" s="1" t="s">
        <v>369</v>
      </c>
      <c r="F103" s="1" t="s">
        <v>96</v>
      </c>
      <c r="G103" s="1" t="s">
        <v>110</v>
      </c>
    </row>
    <row r="104" spans="1:7" x14ac:dyDescent="0.25">
      <c r="A104">
        <v>11092</v>
      </c>
      <c r="B104" s="1" t="s">
        <v>240</v>
      </c>
      <c r="C104" s="1" t="s">
        <v>370</v>
      </c>
      <c r="D104" s="1" t="s">
        <v>371</v>
      </c>
      <c r="E104" s="1" t="s">
        <v>371</v>
      </c>
      <c r="F104" s="1" t="s">
        <v>56</v>
      </c>
      <c r="G104" s="1" t="s">
        <v>110</v>
      </c>
    </row>
    <row r="105" spans="1:7" x14ac:dyDescent="0.25">
      <c r="A105">
        <v>13054</v>
      </c>
      <c r="B105" s="1" t="s">
        <v>372</v>
      </c>
      <c r="C105" s="1" t="s">
        <v>373</v>
      </c>
      <c r="D105" s="1" t="s">
        <v>374</v>
      </c>
      <c r="E105" s="1" t="s">
        <v>374</v>
      </c>
      <c r="F105" s="1" t="s">
        <v>98</v>
      </c>
      <c r="G105" s="1" t="s">
        <v>110</v>
      </c>
    </row>
    <row r="106" spans="1:7" x14ac:dyDescent="0.25">
      <c r="A106">
        <v>25825</v>
      </c>
      <c r="B106" s="1" t="s">
        <v>182</v>
      </c>
      <c r="C106" s="1" t="s">
        <v>132</v>
      </c>
      <c r="D106" s="1" t="s">
        <v>375</v>
      </c>
      <c r="E106" s="1" t="s">
        <v>375</v>
      </c>
      <c r="F106" s="1" t="s">
        <v>62</v>
      </c>
      <c r="G106" s="1" t="s">
        <v>110</v>
      </c>
    </row>
    <row r="107" spans="1:7" x14ac:dyDescent="0.25">
      <c r="A107">
        <v>10136</v>
      </c>
      <c r="B107" s="1" t="s">
        <v>376</v>
      </c>
      <c r="C107" s="1" t="s">
        <v>377</v>
      </c>
      <c r="D107" s="1" t="s">
        <v>378</v>
      </c>
      <c r="E107" s="1" t="s">
        <v>378</v>
      </c>
      <c r="F107" s="1" t="s">
        <v>66</v>
      </c>
      <c r="G107" s="1" t="s">
        <v>379</v>
      </c>
    </row>
    <row r="108" spans="1:7" x14ac:dyDescent="0.25">
      <c r="A108">
        <v>10138</v>
      </c>
      <c r="B108" s="1" t="s">
        <v>280</v>
      </c>
      <c r="C108" s="1" t="s">
        <v>380</v>
      </c>
      <c r="D108" s="1" t="s">
        <v>381</v>
      </c>
      <c r="E108" s="1" t="s">
        <v>381</v>
      </c>
      <c r="F108" s="1" t="s">
        <v>52</v>
      </c>
      <c r="G108" s="1" t="s">
        <v>382</v>
      </c>
    </row>
    <row r="109" spans="1:7" x14ac:dyDescent="0.25">
      <c r="A109">
        <v>10139</v>
      </c>
      <c r="B109" s="1" t="s">
        <v>126</v>
      </c>
      <c r="C109" s="1" t="s">
        <v>174</v>
      </c>
      <c r="D109" s="1" t="s">
        <v>383</v>
      </c>
      <c r="E109" s="1" t="s">
        <v>383</v>
      </c>
      <c r="F109" s="1" t="s">
        <v>54</v>
      </c>
      <c r="G109" s="1" t="s">
        <v>382</v>
      </c>
    </row>
    <row r="110" spans="1:7" x14ac:dyDescent="0.25">
      <c r="A110">
        <v>10140</v>
      </c>
      <c r="B110" s="1" t="s">
        <v>384</v>
      </c>
      <c r="C110" s="1" t="s">
        <v>385</v>
      </c>
      <c r="D110" s="1" t="s">
        <v>386</v>
      </c>
      <c r="E110" s="1" t="s">
        <v>386</v>
      </c>
      <c r="F110" s="1" t="s">
        <v>56</v>
      </c>
      <c r="G110" s="1" t="s">
        <v>382</v>
      </c>
    </row>
    <row r="111" spans="1:7" x14ac:dyDescent="0.25">
      <c r="A111">
        <v>10143</v>
      </c>
      <c r="B111" s="1" t="s">
        <v>248</v>
      </c>
      <c r="C111" s="1" t="s">
        <v>166</v>
      </c>
      <c r="D111" s="1" t="s">
        <v>387</v>
      </c>
      <c r="E111" s="1" t="s">
        <v>387</v>
      </c>
      <c r="F111" s="1" t="s">
        <v>58</v>
      </c>
      <c r="G111" s="1" t="s">
        <v>382</v>
      </c>
    </row>
    <row r="112" spans="1:7" x14ac:dyDescent="0.25">
      <c r="A112">
        <v>10144</v>
      </c>
      <c r="B112" s="1" t="s">
        <v>388</v>
      </c>
      <c r="C112" s="1" t="s">
        <v>389</v>
      </c>
      <c r="D112" s="1" t="s">
        <v>390</v>
      </c>
      <c r="E112" s="1" t="s">
        <v>390</v>
      </c>
      <c r="F112" s="1" t="s">
        <v>60</v>
      </c>
      <c r="G112" s="1" t="s">
        <v>382</v>
      </c>
    </row>
    <row r="113" spans="1:7" x14ac:dyDescent="0.25">
      <c r="A113">
        <v>10145</v>
      </c>
      <c r="B113" s="1" t="s">
        <v>154</v>
      </c>
      <c r="C113" s="1" t="s">
        <v>171</v>
      </c>
      <c r="D113" s="1" t="s">
        <v>391</v>
      </c>
      <c r="E113" s="1" t="s">
        <v>391</v>
      </c>
      <c r="F113" s="1" t="s">
        <v>62</v>
      </c>
      <c r="G113" s="1" t="s">
        <v>382</v>
      </c>
    </row>
    <row r="114" spans="1:7" x14ac:dyDescent="0.25">
      <c r="A114">
        <v>10146</v>
      </c>
      <c r="B114" s="1" t="s">
        <v>392</v>
      </c>
      <c r="C114" s="1" t="s">
        <v>393</v>
      </c>
      <c r="D114" s="1" t="s">
        <v>394</v>
      </c>
      <c r="E114" s="1" t="s">
        <v>394</v>
      </c>
      <c r="F114" s="1" t="s">
        <v>64</v>
      </c>
      <c r="G114" s="1" t="s">
        <v>382</v>
      </c>
    </row>
    <row r="115" spans="1:7" x14ac:dyDescent="0.25">
      <c r="A115">
        <v>10148</v>
      </c>
      <c r="B115" s="1" t="s">
        <v>395</v>
      </c>
      <c r="C115" s="1" t="s">
        <v>269</v>
      </c>
      <c r="D115" s="1" t="s">
        <v>396</v>
      </c>
      <c r="E115" s="1" t="s">
        <v>396</v>
      </c>
      <c r="F115" s="1" t="s">
        <v>66</v>
      </c>
      <c r="G115" s="1" t="s">
        <v>382</v>
      </c>
    </row>
    <row r="116" spans="1:7" x14ac:dyDescent="0.25">
      <c r="A116">
        <v>10149</v>
      </c>
      <c r="B116" s="1" t="s">
        <v>151</v>
      </c>
      <c r="C116" s="1" t="s">
        <v>397</v>
      </c>
      <c r="D116" s="1" t="s">
        <v>398</v>
      </c>
      <c r="E116" s="1" t="s">
        <v>398</v>
      </c>
      <c r="F116" s="1" t="s">
        <v>68</v>
      </c>
      <c r="G116" s="1" t="s">
        <v>382</v>
      </c>
    </row>
    <row r="117" spans="1:7" x14ac:dyDescent="0.25">
      <c r="A117">
        <v>10152</v>
      </c>
      <c r="B117" s="1" t="s">
        <v>399</v>
      </c>
      <c r="C117" s="1" t="s">
        <v>400</v>
      </c>
      <c r="D117" s="1" t="s">
        <v>401</v>
      </c>
      <c r="E117" s="1" t="s">
        <v>401</v>
      </c>
      <c r="F117" s="1" t="s">
        <v>70</v>
      </c>
      <c r="G117" s="1" t="s">
        <v>382</v>
      </c>
    </row>
    <row r="118" spans="1:7" x14ac:dyDescent="0.25">
      <c r="A118">
        <v>10153</v>
      </c>
      <c r="B118" s="1" t="s">
        <v>257</v>
      </c>
      <c r="C118" s="1" t="s">
        <v>402</v>
      </c>
      <c r="D118" s="1" t="s">
        <v>403</v>
      </c>
      <c r="E118" s="1" t="s">
        <v>403</v>
      </c>
      <c r="F118" s="1" t="s">
        <v>72</v>
      </c>
      <c r="G118" s="1" t="s">
        <v>382</v>
      </c>
    </row>
    <row r="119" spans="1:7" x14ac:dyDescent="0.25">
      <c r="A119">
        <v>10155</v>
      </c>
      <c r="B119" s="1" t="s">
        <v>134</v>
      </c>
      <c r="C119" s="1" t="s">
        <v>404</v>
      </c>
      <c r="D119" s="1" t="s">
        <v>405</v>
      </c>
      <c r="E119" s="1" t="s">
        <v>405</v>
      </c>
      <c r="F119" s="1" t="s">
        <v>74</v>
      </c>
      <c r="G119" s="1" t="s">
        <v>382</v>
      </c>
    </row>
    <row r="120" spans="1:7" x14ac:dyDescent="0.25">
      <c r="A120">
        <v>10157</v>
      </c>
      <c r="B120" s="1" t="s">
        <v>219</v>
      </c>
      <c r="C120" s="1" t="s">
        <v>406</v>
      </c>
      <c r="D120" s="1" t="s">
        <v>407</v>
      </c>
      <c r="E120" s="1" t="s">
        <v>407</v>
      </c>
      <c r="F120" s="1" t="s">
        <v>76</v>
      </c>
      <c r="G120" s="1" t="s">
        <v>382</v>
      </c>
    </row>
    <row r="121" spans="1:7" x14ac:dyDescent="0.25">
      <c r="A121">
        <v>10158</v>
      </c>
      <c r="B121" s="1" t="s">
        <v>307</v>
      </c>
      <c r="C121" s="1" t="s">
        <v>408</v>
      </c>
      <c r="D121" s="1" t="s">
        <v>409</v>
      </c>
      <c r="E121" s="1" t="s">
        <v>409</v>
      </c>
      <c r="F121" s="1" t="s">
        <v>78</v>
      </c>
      <c r="G121" s="1" t="s">
        <v>382</v>
      </c>
    </row>
    <row r="122" spans="1:7" x14ac:dyDescent="0.25">
      <c r="A122">
        <v>10159</v>
      </c>
      <c r="B122" s="1" t="s">
        <v>410</v>
      </c>
      <c r="C122" s="1" t="s">
        <v>411</v>
      </c>
      <c r="D122" s="1" t="s">
        <v>412</v>
      </c>
      <c r="E122" s="1" t="s">
        <v>412</v>
      </c>
      <c r="F122" s="1" t="s">
        <v>80</v>
      </c>
      <c r="G122" s="1" t="s">
        <v>382</v>
      </c>
    </row>
    <row r="123" spans="1:7" x14ac:dyDescent="0.25">
      <c r="A123">
        <v>10161</v>
      </c>
      <c r="B123" s="1" t="s">
        <v>353</v>
      </c>
      <c r="C123" s="1" t="s">
        <v>413</v>
      </c>
      <c r="D123" s="1" t="s">
        <v>414</v>
      </c>
      <c r="E123" s="1" t="s">
        <v>414</v>
      </c>
      <c r="F123" s="1" t="s">
        <v>82</v>
      </c>
      <c r="G123" s="1" t="s">
        <v>382</v>
      </c>
    </row>
    <row r="124" spans="1:7" x14ac:dyDescent="0.25">
      <c r="A124">
        <v>10162</v>
      </c>
      <c r="B124" s="1" t="s">
        <v>251</v>
      </c>
      <c r="C124" s="1" t="s">
        <v>415</v>
      </c>
      <c r="D124" s="1" t="s">
        <v>416</v>
      </c>
      <c r="E124" s="1" t="s">
        <v>416</v>
      </c>
      <c r="F124" s="1" t="s">
        <v>84</v>
      </c>
      <c r="G124" s="1" t="s">
        <v>382</v>
      </c>
    </row>
    <row r="125" spans="1:7" x14ac:dyDescent="0.25">
      <c r="A125">
        <v>10163</v>
      </c>
      <c r="B125" s="1" t="s">
        <v>321</v>
      </c>
      <c r="C125" s="1" t="s">
        <v>417</v>
      </c>
      <c r="D125" s="1" t="s">
        <v>418</v>
      </c>
      <c r="E125" s="1" t="s">
        <v>418</v>
      </c>
      <c r="F125" s="1" t="s">
        <v>86</v>
      </c>
      <c r="G125" s="1" t="s">
        <v>382</v>
      </c>
    </row>
    <row r="126" spans="1:7" x14ac:dyDescent="0.25">
      <c r="A126">
        <v>10165</v>
      </c>
      <c r="B126" s="1" t="s">
        <v>225</v>
      </c>
      <c r="C126" s="1" t="s">
        <v>419</v>
      </c>
      <c r="D126" s="1" t="s">
        <v>420</v>
      </c>
      <c r="E126" s="1" t="s">
        <v>420</v>
      </c>
      <c r="F126" s="1" t="s">
        <v>88</v>
      </c>
      <c r="G126" s="1" t="s">
        <v>382</v>
      </c>
    </row>
    <row r="127" spans="1:7" x14ac:dyDescent="0.25">
      <c r="A127">
        <v>10173</v>
      </c>
      <c r="B127" s="1" t="s">
        <v>421</v>
      </c>
      <c r="C127" s="1" t="s">
        <v>422</v>
      </c>
      <c r="D127" s="1" t="s">
        <v>423</v>
      </c>
      <c r="E127" s="1" t="s">
        <v>423</v>
      </c>
      <c r="F127" s="1" t="s">
        <v>90</v>
      </c>
      <c r="G127" s="1" t="s">
        <v>382</v>
      </c>
    </row>
    <row r="128" spans="1:7" x14ac:dyDescent="0.25">
      <c r="A128">
        <v>10174</v>
      </c>
      <c r="B128" s="1" t="s">
        <v>182</v>
      </c>
      <c r="C128" s="1" t="s">
        <v>424</v>
      </c>
      <c r="D128" s="1" t="s">
        <v>425</v>
      </c>
      <c r="E128" s="1" t="s">
        <v>425</v>
      </c>
      <c r="F128" s="1" t="s">
        <v>92</v>
      </c>
      <c r="G128" s="1" t="s">
        <v>382</v>
      </c>
    </row>
    <row r="129" spans="1:7" x14ac:dyDescent="0.25">
      <c r="A129">
        <v>10175</v>
      </c>
      <c r="B129" s="1" t="s">
        <v>426</v>
      </c>
      <c r="C129" s="1" t="s">
        <v>427</v>
      </c>
      <c r="D129" s="1" t="s">
        <v>428</v>
      </c>
      <c r="E129" s="1" t="s">
        <v>428</v>
      </c>
      <c r="F129" s="1" t="s">
        <v>94</v>
      </c>
      <c r="G129" s="1" t="s">
        <v>382</v>
      </c>
    </row>
    <row r="130" spans="1:7" x14ac:dyDescent="0.25">
      <c r="A130">
        <v>10176</v>
      </c>
      <c r="B130" s="1" t="s">
        <v>429</v>
      </c>
      <c r="C130" s="1" t="s">
        <v>430</v>
      </c>
      <c r="D130" s="1" t="s">
        <v>431</v>
      </c>
      <c r="E130" s="1" t="s">
        <v>431</v>
      </c>
      <c r="F130" s="1" t="s">
        <v>96</v>
      </c>
      <c r="G130" s="1" t="s">
        <v>382</v>
      </c>
    </row>
    <row r="131" spans="1:7" x14ac:dyDescent="0.25">
      <c r="A131">
        <v>10177</v>
      </c>
      <c r="B131" s="1" t="s">
        <v>426</v>
      </c>
      <c r="C131" s="1" t="s">
        <v>432</v>
      </c>
      <c r="D131" s="1" t="s">
        <v>433</v>
      </c>
      <c r="E131" s="1" t="s">
        <v>433</v>
      </c>
      <c r="F131" s="1" t="s">
        <v>98</v>
      </c>
      <c r="G131" s="1" t="s">
        <v>382</v>
      </c>
    </row>
    <row r="132" spans="1:7" x14ac:dyDescent="0.25">
      <c r="A132">
        <v>10222</v>
      </c>
      <c r="B132" s="1" t="s">
        <v>434</v>
      </c>
      <c r="C132" s="1" t="s">
        <v>435</v>
      </c>
      <c r="D132" s="1" t="s">
        <v>436</v>
      </c>
      <c r="E132" s="1" t="s">
        <v>436</v>
      </c>
      <c r="F132" s="1" t="s">
        <v>100</v>
      </c>
      <c r="G132" s="1" t="s">
        <v>437</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57E369-BAA1-40CB-A8F2-439039AC85C8}">
  <dimension ref="A1:F182"/>
  <sheetViews>
    <sheetView topLeftCell="A157" workbookViewId="0">
      <selection sqref="A1:F182"/>
    </sheetView>
  </sheetViews>
  <sheetFormatPr baseColWidth="10" defaultRowHeight="15" x14ac:dyDescent="0.25"/>
  <cols>
    <col min="1" max="1" width="9.28515625" bestFit="1" customWidth="1"/>
    <col min="2" max="2" width="13.5703125" bestFit="1" customWidth="1"/>
    <col min="3" max="3" width="70.42578125" bestFit="1" customWidth="1"/>
    <col min="4" max="4" width="81.140625" bestFit="1" customWidth="1"/>
    <col min="5" max="5" width="16.140625" bestFit="1" customWidth="1"/>
    <col min="6" max="6" width="14.42578125" bestFit="1" customWidth="1"/>
  </cols>
  <sheetData>
    <row r="1" spans="1:6" x14ac:dyDescent="0.25">
      <c r="A1" t="s">
        <v>438</v>
      </c>
      <c r="B1" t="s">
        <v>0</v>
      </c>
      <c r="C1" t="s">
        <v>1</v>
      </c>
      <c r="D1" t="s">
        <v>2</v>
      </c>
      <c r="E1" t="s">
        <v>439</v>
      </c>
      <c r="F1" t="s">
        <v>440</v>
      </c>
    </row>
    <row r="2" spans="1:6" x14ac:dyDescent="0.25">
      <c r="A2">
        <v>1</v>
      </c>
      <c r="B2" s="1" t="s">
        <v>3</v>
      </c>
      <c r="C2" s="1" t="s">
        <v>441</v>
      </c>
      <c r="D2" s="1" t="s">
        <v>441</v>
      </c>
      <c r="E2">
        <v>1992</v>
      </c>
      <c r="F2" s="1" t="s">
        <v>442</v>
      </c>
    </row>
    <row r="3" spans="1:6" x14ac:dyDescent="0.25">
      <c r="A3">
        <v>2</v>
      </c>
      <c r="B3" s="1" t="s">
        <v>3</v>
      </c>
      <c r="C3" s="1" t="s">
        <v>443</v>
      </c>
      <c r="D3" s="1" t="s">
        <v>443</v>
      </c>
      <c r="E3">
        <v>1730</v>
      </c>
      <c r="F3" s="1" t="s">
        <v>442</v>
      </c>
    </row>
    <row r="4" spans="1:6" x14ac:dyDescent="0.25">
      <c r="A4">
        <v>3</v>
      </c>
      <c r="B4" s="1" t="s">
        <v>3</v>
      </c>
      <c r="C4" s="1" t="s">
        <v>444</v>
      </c>
      <c r="D4" s="1" t="s">
        <v>444</v>
      </c>
      <c r="E4">
        <v>1877</v>
      </c>
      <c r="F4" s="1" t="s">
        <v>442</v>
      </c>
    </row>
    <row r="5" spans="1:6" x14ac:dyDescent="0.25">
      <c r="A5">
        <v>4</v>
      </c>
      <c r="B5" s="1" t="s">
        <v>3</v>
      </c>
      <c r="C5" s="1" t="s">
        <v>445</v>
      </c>
      <c r="D5" s="1" t="s">
        <v>445</v>
      </c>
      <c r="E5">
        <v>1155</v>
      </c>
      <c r="F5" s="1" t="s">
        <v>442</v>
      </c>
    </row>
    <row r="6" spans="1:6" x14ac:dyDescent="0.25">
      <c r="A6">
        <v>5</v>
      </c>
      <c r="B6" s="1" t="s">
        <v>3</v>
      </c>
      <c r="C6" s="1" t="s">
        <v>446</v>
      </c>
      <c r="D6" s="1" t="s">
        <v>446</v>
      </c>
      <c r="E6">
        <v>1136</v>
      </c>
      <c r="F6" s="1" t="s">
        <v>442</v>
      </c>
    </row>
    <row r="7" spans="1:6" x14ac:dyDescent="0.25">
      <c r="A7">
        <v>6</v>
      </c>
      <c r="B7" s="1" t="s">
        <v>3</v>
      </c>
      <c r="C7" s="1" t="s">
        <v>447</v>
      </c>
      <c r="D7" s="1" t="s">
        <v>447</v>
      </c>
      <c r="E7">
        <v>1716</v>
      </c>
      <c r="F7" s="1" t="s">
        <v>442</v>
      </c>
    </row>
    <row r="8" spans="1:6" x14ac:dyDescent="0.25">
      <c r="A8">
        <v>7</v>
      </c>
      <c r="B8" s="1" t="s">
        <v>3</v>
      </c>
      <c r="C8" s="1" t="s">
        <v>448</v>
      </c>
      <c r="D8" s="1" t="s">
        <v>448</v>
      </c>
      <c r="E8">
        <v>1652</v>
      </c>
      <c r="F8" s="1" t="s">
        <v>442</v>
      </c>
    </row>
    <row r="9" spans="1:6" x14ac:dyDescent="0.25">
      <c r="A9">
        <v>8</v>
      </c>
      <c r="B9" s="1" t="s">
        <v>3</v>
      </c>
      <c r="C9" s="1" t="s">
        <v>449</v>
      </c>
      <c r="D9" s="1" t="s">
        <v>449</v>
      </c>
      <c r="E9">
        <v>1246</v>
      </c>
      <c r="F9" s="1" t="s">
        <v>442</v>
      </c>
    </row>
    <row r="10" spans="1:6" x14ac:dyDescent="0.25">
      <c r="A10">
        <v>9</v>
      </c>
      <c r="B10" s="1" t="s">
        <v>3</v>
      </c>
      <c r="C10" s="1" t="s">
        <v>450</v>
      </c>
      <c r="D10" s="1" t="s">
        <v>450</v>
      </c>
      <c r="E10">
        <v>1580</v>
      </c>
      <c r="F10" s="1" t="s">
        <v>442</v>
      </c>
    </row>
    <row r="11" spans="1:6" x14ac:dyDescent="0.25">
      <c r="A11">
        <v>10</v>
      </c>
      <c r="B11" s="1" t="s">
        <v>3</v>
      </c>
      <c r="C11" s="1" t="s">
        <v>451</v>
      </c>
      <c r="D11" s="1" t="s">
        <v>451</v>
      </c>
      <c r="E11">
        <v>1472</v>
      </c>
      <c r="F11" s="1" t="s">
        <v>442</v>
      </c>
    </row>
    <row r="12" spans="1:6" x14ac:dyDescent="0.25">
      <c r="A12">
        <v>11</v>
      </c>
      <c r="B12" s="1" t="s">
        <v>3</v>
      </c>
      <c r="C12" s="1" t="s">
        <v>452</v>
      </c>
      <c r="D12" s="1" t="s">
        <v>452</v>
      </c>
      <c r="E12">
        <v>1607</v>
      </c>
      <c r="F12" s="1" t="s">
        <v>442</v>
      </c>
    </row>
    <row r="13" spans="1:6" x14ac:dyDescent="0.25">
      <c r="A13">
        <v>12</v>
      </c>
      <c r="B13" s="1" t="s">
        <v>3</v>
      </c>
      <c r="C13" s="1" t="s">
        <v>453</v>
      </c>
      <c r="D13" s="1" t="s">
        <v>453</v>
      </c>
      <c r="E13">
        <v>1820</v>
      </c>
      <c r="F13" s="1" t="s">
        <v>442</v>
      </c>
    </row>
    <row r="14" spans="1:6" x14ac:dyDescent="0.25">
      <c r="A14">
        <v>13</v>
      </c>
      <c r="B14" s="1" t="s">
        <v>3</v>
      </c>
      <c r="C14" s="1" t="s">
        <v>454</v>
      </c>
      <c r="D14" s="1" t="s">
        <v>454</v>
      </c>
      <c r="E14">
        <v>1043</v>
      </c>
      <c r="F14" s="1" t="s">
        <v>442</v>
      </c>
    </row>
    <row r="15" spans="1:6" x14ac:dyDescent="0.25">
      <c r="A15">
        <v>14</v>
      </c>
      <c r="B15" s="1" t="s">
        <v>3</v>
      </c>
      <c r="C15" s="1" t="s">
        <v>454</v>
      </c>
      <c r="D15" s="1" t="s">
        <v>454</v>
      </c>
      <c r="E15">
        <v>1925</v>
      </c>
      <c r="F15" s="1" t="s">
        <v>442</v>
      </c>
    </row>
    <row r="16" spans="1:6" x14ac:dyDescent="0.25">
      <c r="A16">
        <v>15</v>
      </c>
      <c r="B16" s="1" t="s">
        <v>3</v>
      </c>
      <c r="C16" s="1" t="s">
        <v>455</v>
      </c>
      <c r="D16" s="1" t="s">
        <v>455</v>
      </c>
      <c r="E16">
        <v>1985</v>
      </c>
      <c r="F16" s="1" t="s">
        <v>442</v>
      </c>
    </row>
    <row r="17" spans="1:6" x14ac:dyDescent="0.25">
      <c r="A17">
        <v>16</v>
      </c>
      <c r="B17" s="1" t="s">
        <v>3</v>
      </c>
      <c r="C17" s="1" t="s">
        <v>456</v>
      </c>
      <c r="D17" s="1" t="s">
        <v>456</v>
      </c>
      <c r="E17">
        <v>1975</v>
      </c>
      <c r="F17" s="1" t="s">
        <v>442</v>
      </c>
    </row>
    <row r="18" spans="1:6" x14ac:dyDescent="0.25">
      <c r="A18">
        <v>17</v>
      </c>
      <c r="B18" s="1" t="s">
        <v>3</v>
      </c>
      <c r="C18" s="1" t="s">
        <v>457</v>
      </c>
      <c r="D18" s="1" t="s">
        <v>457</v>
      </c>
      <c r="E18">
        <v>1883</v>
      </c>
      <c r="F18" s="1" t="s">
        <v>442</v>
      </c>
    </row>
    <row r="19" spans="1:6" x14ac:dyDescent="0.25">
      <c r="A19">
        <v>18</v>
      </c>
      <c r="B19" s="1" t="s">
        <v>3</v>
      </c>
      <c r="C19" s="1" t="s">
        <v>458</v>
      </c>
      <c r="D19" s="1" t="s">
        <v>458</v>
      </c>
      <c r="E19">
        <v>1106</v>
      </c>
      <c r="F19" s="1" t="s">
        <v>442</v>
      </c>
    </row>
    <row r="20" spans="1:6" x14ac:dyDescent="0.25">
      <c r="A20">
        <v>19</v>
      </c>
      <c r="B20" s="1" t="s">
        <v>3</v>
      </c>
      <c r="C20" s="1" t="s">
        <v>459</v>
      </c>
      <c r="D20" s="1" t="s">
        <v>459</v>
      </c>
      <c r="E20">
        <v>1664</v>
      </c>
      <c r="F20" s="1" t="s">
        <v>442</v>
      </c>
    </row>
    <row r="21" spans="1:6" x14ac:dyDescent="0.25">
      <c r="A21">
        <v>20</v>
      </c>
      <c r="B21" s="1" t="s">
        <v>3</v>
      </c>
      <c r="C21" s="1" t="s">
        <v>460</v>
      </c>
      <c r="D21" s="1" t="s">
        <v>460</v>
      </c>
      <c r="E21">
        <v>1016</v>
      </c>
      <c r="F21" s="1" t="s">
        <v>442</v>
      </c>
    </row>
    <row r="22" spans="1:6" x14ac:dyDescent="0.25">
      <c r="A22">
        <v>21</v>
      </c>
      <c r="B22" s="1" t="s">
        <v>3</v>
      </c>
      <c r="C22" s="1" t="s">
        <v>461</v>
      </c>
      <c r="D22" s="1" t="s">
        <v>461</v>
      </c>
      <c r="E22">
        <v>1264</v>
      </c>
      <c r="F22" s="1" t="s">
        <v>442</v>
      </c>
    </row>
    <row r="23" spans="1:6" x14ac:dyDescent="0.25">
      <c r="A23">
        <v>22</v>
      </c>
      <c r="B23" s="1" t="s">
        <v>3</v>
      </c>
      <c r="C23" s="1" t="s">
        <v>462</v>
      </c>
      <c r="D23" s="1" t="s">
        <v>462</v>
      </c>
      <c r="E23">
        <v>1224</v>
      </c>
      <c r="F23" s="1" t="s">
        <v>442</v>
      </c>
    </row>
    <row r="24" spans="1:6" x14ac:dyDescent="0.25">
      <c r="A24">
        <v>23</v>
      </c>
      <c r="B24" s="1" t="s">
        <v>3</v>
      </c>
      <c r="C24" s="1" t="s">
        <v>463</v>
      </c>
      <c r="D24" s="1" t="s">
        <v>463</v>
      </c>
      <c r="E24">
        <v>1478</v>
      </c>
      <c r="F24" s="1" t="s">
        <v>442</v>
      </c>
    </row>
    <row r="25" spans="1:6" x14ac:dyDescent="0.25">
      <c r="A25">
        <v>24</v>
      </c>
      <c r="B25" s="1" t="s">
        <v>3</v>
      </c>
      <c r="C25" s="1" t="s">
        <v>464</v>
      </c>
      <c r="D25" s="1" t="s">
        <v>464</v>
      </c>
      <c r="E25">
        <v>1451</v>
      </c>
      <c r="F25" s="1" t="s">
        <v>442</v>
      </c>
    </row>
    <row r="26" spans="1:6" x14ac:dyDescent="0.25">
      <c r="A26">
        <v>25</v>
      </c>
      <c r="B26" s="1" t="s">
        <v>3</v>
      </c>
      <c r="C26" s="1" t="s">
        <v>465</v>
      </c>
      <c r="D26" s="1" t="s">
        <v>465</v>
      </c>
      <c r="E26">
        <v>1651</v>
      </c>
      <c r="F26" s="1" t="s">
        <v>442</v>
      </c>
    </row>
    <row r="27" spans="1:6" x14ac:dyDescent="0.25">
      <c r="A27">
        <v>26</v>
      </c>
      <c r="B27" s="1" t="s">
        <v>3</v>
      </c>
      <c r="C27" s="1" t="s">
        <v>466</v>
      </c>
      <c r="D27" s="1" t="s">
        <v>466</v>
      </c>
      <c r="E27">
        <v>1295</v>
      </c>
      <c r="F27" s="1" t="s">
        <v>442</v>
      </c>
    </row>
    <row r="28" spans="1:6" x14ac:dyDescent="0.25">
      <c r="A28">
        <v>27</v>
      </c>
      <c r="B28" s="1" t="s">
        <v>3</v>
      </c>
      <c r="C28" s="1" t="s">
        <v>467</v>
      </c>
      <c r="D28" s="1" t="s">
        <v>467</v>
      </c>
      <c r="E28">
        <v>1864</v>
      </c>
      <c r="F28" s="1" t="s">
        <v>442</v>
      </c>
    </row>
    <row r="29" spans="1:6" x14ac:dyDescent="0.25">
      <c r="A29">
        <v>28</v>
      </c>
      <c r="B29" s="1" t="s">
        <v>3</v>
      </c>
      <c r="C29" s="1" t="s">
        <v>468</v>
      </c>
      <c r="D29" s="1" t="s">
        <v>468</v>
      </c>
      <c r="E29">
        <v>1927</v>
      </c>
      <c r="F29" s="1" t="s">
        <v>442</v>
      </c>
    </row>
    <row r="30" spans="1:6" x14ac:dyDescent="0.25">
      <c r="A30">
        <v>29</v>
      </c>
      <c r="B30" s="1" t="s">
        <v>3</v>
      </c>
      <c r="C30" s="1" t="s">
        <v>469</v>
      </c>
      <c r="D30" s="1" t="s">
        <v>469</v>
      </c>
      <c r="E30">
        <v>1001</v>
      </c>
      <c r="F30" s="1" t="s">
        <v>442</v>
      </c>
    </row>
    <row r="31" spans="1:6" x14ac:dyDescent="0.25">
      <c r="A31">
        <v>30</v>
      </c>
      <c r="B31" s="1" t="s">
        <v>6</v>
      </c>
      <c r="C31" s="1" t="s">
        <v>470</v>
      </c>
      <c r="D31" s="1" t="s">
        <v>471</v>
      </c>
      <c r="E31">
        <v>152</v>
      </c>
      <c r="F31" s="1" t="s">
        <v>442</v>
      </c>
    </row>
    <row r="32" spans="1:6" x14ac:dyDescent="0.25">
      <c r="A32">
        <v>31</v>
      </c>
      <c r="B32" s="1" t="s">
        <v>6</v>
      </c>
      <c r="C32" s="1" t="s">
        <v>472</v>
      </c>
      <c r="D32" s="1" t="s">
        <v>473</v>
      </c>
      <c r="E32">
        <v>139</v>
      </c>
      <c r="F32" s="1" t="s">
        <v>442</v>
      </c>
    </row>
    <row r="33" spans="1:6" x14ac:dyDescent="0.25">
      <c r="A33">
        <v>32</v>
      </c>
      <c r="B33" s="1" t="s">
        <v>6</v>
      </c>
      <c r="C33" s="1" t="s">
        <v>474</v>
      </c>
      <c r="D33" s="1" t="s">
        <v>475</v>
      </c>
      <c r="E33">
        <v>238</v>
      </c>
      <c r="F33" s="1" t="s">
        <v>442</v>
      </c>
    </row>
    <row r="34" spans="1:6" x14ac:dyDescent="0.25">
      <c r="A34">
        <v>33</v>
      </c>
      <c r="B34" s="1" t="s">
        <v>6</v>
      </c>
      <c r="C34" s="1" t="s">
        <v>476</v>
      </c>
      <c r="D34" s="1" t="s">
        <v>476</v>
      </c>
      <c r="E34">
        <v>234</v>
      </c>
      <c r="F34" s="1" t="s">
        <v>442</v>
      </c>
    </row>
    <row r="35" spans="1:6" x14ac:dyDescent="0.25">
      <c r="A35">
        <v>34</v>
      </c>
      <c r="B35" s="1" t="s">
        <v>6</v>
      </c>
      <c r="C35" s="1" t="s">
        <v>477</v>
      </c>
      <c r="D35" s="1" t="s">
        <v>477</v>
      </c>
      <c r="E35">
        <v>231</v>
      </c>
      <c r="F35" s="1" t="s">
        <v>442</v>
      </c>
    </row>
    <row r="36" spans="1:6" x14ac:dyDescent="0.25">
      <c r="A36">
        <v>35</v>
      </c>
      <c r="B36" s="1" t="s">
        <v>6</v>
      </c>
      <c r="C36" s="1" t="s">
        <v>478</v>
      </c>
      <c r="D36" s="1" t="s">
        <v>478</v>
      </c>
      <c r="E36">
        <v>142</v>
      </c>
      <c r="F36" s="1" t="s">
        <v>442</v>
      </c>
    </row>
    <row r="37" spans="1:6" x14ac:dyDescent="0.25">
      <c r="A37">
        <v>36</v>
      </c>
      <c r="B37" s="1" t="s">
        <v>6</v>
      </c>
      <c r="C37" s="1" t="s">
        <v>479</v>
      </c>
      <c r="D37" s="1" t="s">
        <v>479</v>
      </c>
      <c r="E37">
        <v>197</v>
      </c>
      <c r="F37" s="1" t="s">
        <v>442</v>
      </c>
    </row>
    <row r="38" spans="1:6" x14ac:dyDescent="0.25">
      <c r="A38">
        <v>37</v>
      </c>
      <c r="B38" s="1" t="s">
        <v>6</v>
      </c>
      <c r="C38" s="1" t="s">
        <v>480</v>
      </c>
      <c r="D38" s="1" t="s">
        <v>480</v>
      </c>
      <c r="E38">
        <v>124</v>
      </c>
      <c r="F38" s="1" t="s">
        <v>442</v>
      </c>
    </row>
    <row r="39" spans="1:6" x14ac:dyDescent="0.25">
      <c r="A39">
        <v>38</v>
      </c>
      <c r="B39" s="1" t="s">
        <v>6</v>
      </c>
      <c r="C39" s="1" t="s">
        <v>481</v>
      </c>
      <c r="D39" s="1" t="s">
        <v>481</v>
      </c>
      <c r="E39">
        <v>105</v>
      </c>
      <c r="F39" s="1" t="s">
        <v>442</v>
      </c>
    </row>
    <row r="40" spans="1:6" x14ac:dyDescent="0.25">
      <c r="A40">
        <v>39</v>
      </c>
      <c r="B40" s="1" t="s">
        <v>6</v>
      </c>
      <c r="C40" s="1" t="s">
        <v>482</v>
      </c>
      <c r="D40" s="1" t="s">
        <v>483</v>
      </c>
      <c r="E40">
        <v>281</v>
      </c>
      <c r="F40" s="1" t="s">
        <v>442</v>
      </c>
    </row>
    <row r="41" spans="1:6" x14ac:dyDescent="0.25">
      <c r="A41">
        <v>40</v>
      </c>
      <c r="B41" s="1" t="s">
        <v>6</v>
      </c>
      <c r="C41" s="1" t="s">
        <v>484</v>
      </c>
      <c r="D41" s="1" t="s">
        <v>485</v>
      </c>
      <c r="E41">
        <v>222</v>
      </c>
      <c r="F41" s="1" t="s">
        <v>442</v>
      </c>
    </row>
    <row r="42" spans="1:6" x14ac:dyDescent="0.25">
      <c r="A42">
        <v>41</v>
      </c>
      <c r="B42" s="1" t="s">
        <v>6</v>
      </c>
      <c r="C42" s="1" t="s">
        <v>486</v>
      </c>
      <c r="D42" s="1" t="s">
        <v>487</v>
      </c>
      <c r="E42">
        <v>147</v>
      </c>
      <c r="F42" s="1" t="s">
        <v>442</v>
      </c>
    </row>
    <row r="43" spans="1:6" x14ac:dyDescent="0.25">
      <c r="A43">
        <v>42</v>
      </c>
      <c r="B43" s="1" t="s">
        <v>6</v>
      </c>
      <c r="C43" s="1" t="s">
        <v>488</v>
      </c>
      <c r="D43" s="1" t="s">
        <v>488</v>
      </c>
      <c r="E43">
        <v>203</v>
      </c>
      <c r="F43" s="1" t="s">
        <v>442</v>
      </c>
    </row>
    <row r="44" spans="1:6" x14ac:dyDescent="0.25">
      <c r="A44">
        <v>43</v>
      </c>
      <c r="B44" s="1" t="s">
        <v>6</v>
      </c>
      <c r="C44" s="1" t="s">
        <v>489</v>
      </c>
      <c r="D44" s="1" t="s">
        <v>489</v>
      </c>
      <c r="E44">
        <v>181</v>
      </c>
      <c r="F44" s="1" t="s">
        <v>442</v>
      </c>
    </row>
    <row r="45" spans="1:6" x14ac:dyDescent="0.25">
      <c r="A45">
        <v>44</v>
      </c>
      <c r="B45" s="1" t="s">
        <v>6</v>
      </c>
      <c r="C45" s="1" t="s">
        <v>490</v>
      </c>
      <c r="D45" s="1" t="s">
        <v>491</v>
      </c>
      <c r="E45">
        <v>160</v>
      </c>
      <c r="F45" s="1" t="s">
        <v>442</v>
      </c>
    </row>
    <row r="46" spans="1:6" x14ac:dyDescent="0.25">
      <c r="A46">
        <v>45</v>
      </c>
      <c r="B46" s="1" t="s">
        <v>6</v>
      </c>
      <c r="C46" s="1" t="s">
        <v>492</v>
      </c>
      <c r="D46" s="1" t="s">
        <v>492</v>
      </c>
      <c r="E46">
        <v>104</v>
      </c>
      <c r="F46" s="1" t="s">
        <v>442</v>
      </c>
    </row>
    <row r="47" spans="1:6" x14ac:dyDescent="0.25">
      <c r="A47">
        <v>46</v>
      </c>
      <c r="B47" s="1" t="s">
        <v>6</v>
      </c>
      <c r="C47" s="1" t="s">
        <v>493</v>
      </c>
      <c r="D47" s="1" t="s">
        <v>493</v>
      </c>
      <c r="E47">
        <v>268</v>
      </c>
      <c r="F47" s="1" t="s">
        <v>442</v>
      </c>
    </row>
    <row r="48" spans="1:6" x14ac:dyDescent="0.25">
      <c r="A48">
        <v>47</v>
      </c>
      <c r="B48" s="1" t="s">
        <v>6</v>
      </c>
      <c r="C48" s="1" t="s">
        <v>494</v>
      </c>
      <c r="D48" s="1" t="s">
        <v>495</v>
      </c>
      <c r="E48">
        <v>211</v>
      </c>
      <c r="F48" s="1" t="s">
        <v>442</v>
      </c>
    </row>
    <row r="49" spans="1:6" x14ac:dyDescent="0.25">
      <c r="A49">
        <v>48</v>
      </c>
      <c r="B49" s="1" t="s">
        <v>6</v>
      </c>
      <c r="C49" s="1" t="s">
        <v>496</v>
      </c>
      <c r="D49" s="1" t="s">
        <v>496</v>
      </c>
      <c r="E49">
        <v>103</v>
      </c>
      <c r="F49" s="1" t="s">
        <v>442</v>
      </c>
    </row>
    <row r="50" spans="1:6" x14ac:dyDescent="0.25">
      <c r="A50">
        <v>49</v>
      </c>
      <c r="B50" s="1" t="s">
        <v>9</v>
      </c>
      <c r="C50" s="1" t="s">
        <v>69</v>
      </c>
      <c r="D50" s="1" t="s">
        <v>69</v>
      </c>
      <c r="E50">
        <v>888</v>
      </c>
      <c r="F50" s="1" t="s">
        <v>442</v>
      </c>
    </row>
    <row r="51" spans="1:6" x14ac:dyDescent="0.25">
      <c r="A51">
        <v>50</v>
      </c>
      <c r="B51" s="1" t="s">
        <v>9</v>
      </c>
      <c r="C51" s="1" t="s">
        <v>497</v>
      </c>
      <c r="D51" s="1" t="s">
        <v>497</v>
      </c>
      <c r="E51">
        <v>843</v>
      </c>
      <c r="F51" s="1" t="s">
        <v>442</v>
      </c>
    </row>
    <row r="52" spans="1:6" x14ac:dyDescent="0.25">
      <c r="A52">
        <v>51</v>
      </c>
      <c r="B52" s="1" t="s">
        <v>12</v>
      </c>
      <c r="C52" s="1" t="s">
        <v>498</v>
      </c>
      <c r="D52" s="1" t="s">
        <v>498</v>
      </c>
      <c r="E52">
        <v>9642</v>
      </c>
      <c r="F52" s="1" t="s">
        <v>442</v>
      </c>
    </row>
    <row r="53" spans="1:6" x14ac:dyDescent="0.25">
      <c r="A53">
        <v>52</v>
      </c>
      <c r="B53" s="1" t="s">
        <v>12</v>
      </c>
      <c r="C53" s="1" t="s">
        <v>499</v>
      </c>
      <c r="D53" s="1" t="s">
        <v>499</v>
      </c>
      <c r="E53">
        <v>3615</v>
      </c>
      <c r="F53" s="1" t="s">
        <v>442</v>
      </c>
    </row>
    <row r="54" spans="1:6" x14ac:dyDescent="0.25">
      <c r="A54">
        <v>53</v>
      </c>
      <c r="B54" s="1" t="s">
        <v>12</v>
      </c>
      <c r="C54" s="1" t="s">
        <v>500</v>
      </c>
      <c r="D54" s="1" t="s">
        <v>500</v>
      </c>
      <c r="E54">
        <v>8052</v>
      </c>
      <c r="F54" s="1" t="s">
        <v>442</v>
      </c>
    </row>
    <row r="55" spans="1:6" x14ac:dyDescent="0.25">
      <c r="A55">
        <v>54</v>
      </c>
      <c r="B55" s="1" t="s">
        <v>12</v>
      </c>
      <c r="C55" s="1" t="s">
        <v>501</v>
      </c>
      <c r="D55" s="1" t="s">
        <v>501</v>
      </c>
      <c r="E55">
        <v>4951</v>
      </c>
      <c r="F55" s="1" t="s">
        <v>442</v>
      </c>
    </row>
    <row r="56" spans="1:6" x14ac:dyDescent="0.25">
      <c r="A56">
        <v>55</v>
      </c>
      <c r="B56" s="1" t="s">
        <v>15</v>
      </c>
      <c r="C56" s="1" t="s">
        <v>502</v>
      </c>
      <c r="D56" s="1" t="s">
        <v>502</v>
      </c>
      <c r="E56">
        <v>18641</v>
      </c>
      <c r="F56" s="1" t="s">
        <v>442</v>
      </c>
    </row>
    <row r="57" spans="1:6" x14ac:dyDescent="0.25">
      <c r="A57">
        <v>56</v>
      </c>
      <c r="B57" s="1" t="s">
        <v>15</v>
      </c>
      <c r="C57" s="1" t="s">
        <v>503</v>
      </c>
      <c r="D57" s="1" t="s">
        <v>504</v>
      </c>
      <c r="E57">
        <v>19010</v>
      </c>
      <c r="F57" s="1" t="s">
        <v>442</v>
      </c>
    </row>
    <row r="58" spans="1:6" x14ac:dyDescent="0.25">
      <c r="A58">
        <v>57</v>
      </c>
      <c r="B58" s="1" t="s">
        <v>15</v>
      </c>
      <c r="C58" s="1" t="s">
        <v>505</v>
      </c>
      <c r="D58" s="1" t="s">
        <v>506</v>
      </c>
      <c r="E58">
        <v>43478</v>
      </c>
      <c r="F58" s="1" t="s">
        <v>442</v>
      </c>
    </row>
    <row r="59" spans="1:6" x14ac:dyDescent="0.25">
      <c r="A59">
        <v>58</v>
      </c>
      <c r="B59" s="1" t="s">
        <v>15</v>
      </c>
      <c r="C59" s="1" t="s">
        <v>507</v>
      </c>
      <c r="D59" s="1" t="s">
        <v>508</v>
      </c>
      <c r="E59">
        <v>39303</v>
      </c>
      <c r="F59" s="1" t="s">
        <v>442</v>
      </c>
    </row>
    <row r="60" spans="1:6" x14ac:dyDescent="0.25">
      <c r="A60">
        <v>59</v>
      </c>
      <c r="B60" s="1" t="s">
        <v>15</v>
      </c>
      <c r="C60" s="1" t="s">
        <v>509</v>
      </c>
      <c r="D60" s="1" t="s">
        <v>510</v>
      </c>
      <c r="E60">
        <v>27210</v>
      </c>
      <c r="F60" s="1" t="s">
        <v>442</v>
      </c>
    </row>
    <row r="61" spans="1:6" x14ac:dyDescent="0.25">
      <c r="A61">
        <v>60</v>
      </c>
      <c r="B61" s="1" t="s">
        <v>15</v>
      </c>
      <c r="C61" s="1" t="s">
        <v>511</v>
      </c>
      <c r="D61" s="1" t="s">
        <v>512</v>
      </c>
      <c r="E61">
        <v>16451</v>
      </c>
      <c r="F61" s="1" t="s">
        <v>442</v>
      </c>
    </row>
    <row r="62" spans="1:6" x14ac:dyDescent="0.25">
      <c r="A62">
        <v>61</v>
      </c>
      <c r="B62" s="1" t="s">
        <v>15</v>
      </c>
      <c r="C62" s="1" t="s">
        <v>513</v>
      </c>
      <c r="D62" s="1" t="s">
        <v>514</v>
      </c>
      <c r="E62">
        <v>16698</v>
      </c>
      <c r="F62" s="1" t="s">
        <v>442</v>
      </c>
    </row>
    <row r="63" spans="1:6" x14ac:dyDescent="0.25">
      <c r="A63">
        <v>62</v>
      </c>
      <c r="B63" s="1" t="s">
        <v>15</v>
      </c>
      <c r="C63" s="1" t="s">
        <v>515</v>
      </c>
      <c r="D63" s="1" t="s">
        <v>516</v>
      </c>
      <c r="E63">
        <v>34017</v>
      </c>
      <c r="F63" s="1" t="s">
        <v>442</v>
      </c>
    </row>
    <row r="64" spans="1:6" x14ac:dyDescent="0.25">
      <c r="A64">
        <v>63</v>
      </c>
      <c r="B64" s="1" t="s">
        <v>15</v>
      </c>
      <c r="C64" s="1" t="s">
        <v>517</v>
      </c>
      <c r="D64" s="1" t="s">
        <v>518</v>
      </c>
      <c r="E64">
        <v>24079</v>
      </c>
      <c r="F64" s="1" t="s">
        <v>442</v>
      </c>
    </row>
    <row r="65" spans="1:6" x14ac:dyDescent="0.25">
      <c r="A65">
        <v>64</v>
      </c>
      <c r="B65" s="1" t="s">
        <v>15</v>
      </c>
      <c r="C65" s="1" t="s">
        <v>519</v>
      </c>
      <c r="D65" s="1" t="s">
        <v>520</v>
      </c>
      <c r="E65">
        <v>23473</v>
      </c>
      <c r="F65" s="1" t="s">
        <v>442</v>
      </c>
    </row>
    <row r="66" spans="1:6" x14ac:dyDescent="0.25">
      <c r="A66">
        <v>65</v>
      </c>
      <c r="B66" s="1" t="s">
        <v>15</v>
      </c>
      <c r="C66" s="1" t="s">
        <v>521</v>
      </c>
      <c r="D66" s="1" t="s">
        <v>522</v>
      </c>
      <c r="E66">
        <v>23000</v>
      </c>
      <c r="F66" s="1" t="s">
        <v>442</v>
      </c>
    </row>
    <row r="67" spans="1:6" x14ac:dyDescent="0.25">
      <c r="A67">
        <v>66</v>
      </c>
      <c r="B67" s="1" t="s">
        <v>15</v>
      </c>
      <c r="C67" s="1" t="s">
        <v>523</v>
      </c>
      <c r="D67" s="1" t="s">
        <v>524</v>
      </c>
      <c r="E67">
        <v>17709</v>
      </c>
      <c r="F67" s="1" t="s">
        <v>442</v>
      </c>
    </row>
    <row r="68" spans="1:6" x14ac:dyDescent="0.25">
      <c r="A68">
        <v>67</v>
      </c>
      <c r="B68" s="1" t="s">
        <v>15</v>
      </c>
      <c r="C68" s="1" t="s">
        <v>525</v>
      </c>
      <c r="D68" s="1" t="s">
        <v>526</v>
      </c>
      <c r="E68">
        <v>17445</v>
      </c>
      <c r="F68" s="1" t="s">
        <v>442</v>
      </c>
    </row>
    <row r="69" spans="1:6" x14ac:dyDescent="0.25">
      <c r="A69">
        <v>68</v>
      </c>
      <c r="B69" s="1" t="s">
        <v>15</v>
      </c>
      <c r="C69" s="1" t="s">
        <v>527</v>
      </c>
      <c r="D69" s="1" t="s">
        <v>527</v>
      </c>
      <c r="E69">
        <v>42896</v>
      </c>
      <c r="F69" s="1" t="s">
        <v>442</v>
      </c>
    </row>
    <row r="70" spans="1:6" x14ac:dyDescent="0.25">
      <c r="A70">
        <v>69</v>
      </c>
      <c r="B70" s="1" t="s">
        <v>15</v>
      </c>
      <c r="C70" s="1" t="s">
        <v>528</v>
      </c>
      <c r="D70" s="1" t="s">
        <v>529</v>
      </c>
      <c r="E70">
        <v>42972</v>
      </c>
      <c r="F70" s="1" t="s">
        <v>442</v>
      </c>
    </row>
    <row r="71" spans="1:6" x14ac:dyDescent="0.25">
      <c r="A71">
        <v>70</v>
      </c>
      <c r="B71" s="1" t="s">
        <v>15</v>
      </c>
      <c r="C71" s="1" t="s">
        <v>530</v>
      </c>
      <c r="D71" s="1" t="s">
        <v>531</v>
      </c>
      <c r="E71">
        <v>31046</v>
      </c>
      <c r="F71" s="1" t="s">
        <v>442</v>
      </c>
    </row>
    <row r="72" spans="1:6" x14ac:dyDescent="0.25">
      <c r="A72">
        <v>71</v>
      </c>
      <c r="B72" s="1" t="s">
        <v>15</v>
      </c>
      <c r="C72" s="1" t="s">
        <v>532</v>
      </c>
      <c r="D72" s="1" t="s">
        <v>533</v>
      </c>
      <c r="E72">
        <v>40196</v>
      </c>
      <c r="F72" s="1" t="s">
        <v>442</v>
      </c>
    </row>
    <row r="73" spans="1:6" x14ac:dyDescent="0.25">
      <c r="A73">
        <v>72</v>
      </c>
      <c r="B73" s="1" t="s">
        <v>15</v>
      </c>
      <c r="C73" s="1" t="s">
        <v>534</v>
      </c>
      <c r="D73" s="1" t="s">
        <v>535</v>
      </c>
      <c r="E73">
        <v>40131</v>
      </c>
      <c r="F73" s="1" t="s">
        <v>442</v>
      </c>
    </row>
    <row r="74" spans="1:6" x14ac:dyDescent="0.25">
      <c r="A74">
        <v>73</v>
      </c>
      <c r="B74" s="1" t="s">
        <v>15</v>
      </c>
      <c r="C74" s="1" t="s">
        <v>536</v>
      </c>
      <c r="D74" s="1" t="s">
        <v>536</v>
      </c>
      <c r="E74">
        <v>23235</v>
      </c>
      <c r="F74" s="1" t="s">
        <v>442</v>
      </c>
    </row>
    <row r="75" spans="1:6" x14ac:dyDescent="0.25">
      <c r="A75">
        <v>74</v>
      </c>
      <c r="B75" s="1" t="s">
        <v>15</v>
      </c>
      <c r="C75" s="1" t="s">
        <v>537</v>
      </c>
      <c r="D75" s="1" t="s">
        <v>538</v>
      </c>
      <c r="E75">
        <v>26413</v>
      </c>
      <c r="F75" s="1" t="s">
        <v>442</v>
      </c>
    </row>
    <row r="76" spans="1:6" x14ac:dyDescent="0.25">
      <c r="A76">
        <v>75</v>
      </c>
      <c r="B76" s="1" t="s">
        <v>15</v>
      </c>
      <c r="C76" s="1" t="s">
        <v>539</v>
      </c>
      <c r="D76" s="1" t="s">
        <v>539</v>
      </c>
      <c r="E76">
        <v>24731</v>
      </c>
      <c r="F76" s="1" t="s">
        <v>442</v>
      </c>
    </row>
    <row r="77" spans="1:6" x14ac:dyDescent="0.25">
      <c r="A77">
        <v>76</v>
      </c>
      <c r="B77" s="1" t="s">
        <v>15</v>
      </c>
      <c r="C77" s="1" t="s">
        <v>540</v>
      </c>
      <c r="D77" s="1" t="s">
        <v>541</v>
      </c>
      <c r="E77">
        <v>27304</v>
      </c>
      <c r="F77" s="1" t="s">
        <v>442</v>
      </c>
    </row>
    <row r="78" spans="1:6" x14ac:dyDescent="0.25">
      <c r="A78">
        <v>77</v>
      </c>
      <c r="B78" s="1" t="s">
        <v>15</v>
      </c>
      <c r="C78" s="1" t="s">
        <v>542</v>
      </c>
      <c r="D78" s="1" t="s">
        <v>543</v>
      </c>
      <c r="E78">
        <v>25445</v>
      </c>
      <c r="F78" s="1" t="s">
        <v>442</v>
      </c>
    </row>
    <row r="79" spans="1:6" x14ac:dyDescent="0.25">
      <c r="A79">
        <v>78</v>
      </c>
      <c r="B79" s="1" t="s">
        <v>15</v>
      </c>
      <c r="C79" s="1" t="s">
        <v>544</v>
      </c>
      <c r="D79" s="1" t="s">
        <v>544</v>
      </c>
      <c r="E79">
        <v>25804</v>
      </c>
      <c r="F79" s="1" t="s">
        <v>442</v>
      </c>
    </row>
    <row r="80" spans="1:6" x14ac:dyDescent="0.25">
      <c r="A80">
        <v>79</v>
      </c>
      <c r="B80" s="1" t="s">
        <v>15</v>
      </c>
      <c r="C80" s="1" t="s">
        <v>545</v>
      </c>
      <c r="D80" s="1" t="s">
        <v>545</v>
      </c>
      <c r="E80">
        <v>49785</v>
      </c>
      <c r="F80" s="1" t="s">
        <v>442</v>
      </c>
    </row>
    <row r="81" spans="1:6" x14ac:dyDescent="0.25">
      <c r="A81">
        <v>80</v>
      </c>
      <c r="B81" s="1" t="s">
        <v>15</v>
      </c>
      <c r="C81" s="1" t="s">
        <v>546</v>
      </c>
      <c r="D81" s="1" t="s">
        <v>547</v>
      </c>
      <c r="E81">
        <v>35268</v>
      </c>
      <c r="F81" s="1" t="s">
        <v>442</v>
      </c>
    </row>
    <row r="82" spans="1:6" x14ac:dyDescent="0.25">
      <c r="A82">
        <v>81</v>
      </c>
      <c r="B82" s="1" t="s">
        <v>15</v>
      </c>
      <c r="C82" s="1" t="s">
        <v>548</v>
      </c>
      <c r="D82" s="1" t="s">
        <v>548</v>
      </c>
      <c r="E82">
        <v>34362</v>
      </c>
      <c r="F82" s="1" t="s">
        <v>442</v>
      </c>
    </row>
    <row r="83" spans="1:6" x14ac:dyDescent="0.25">
      <c r="A83">
        <v>82</v>
      </c>
      <c r="B83" s="1" t="s">
        <v>15</v>
      </c>
      <c r="C83" s="1" t="s">
        <v>549</v>
      </c>
      <c r="D83" s="1" t="s">
        <v>550</v>
      </c>
      <c r="E83">
        <v>49840</v>
      </c>
      <c r="F83" s="1" t="s">
        <v>442</v>
      </c>
    </row>
    <row r="84" spans="1:6" x14ac:dyDescent="0.25">
      <c r="A84">
        <v>83</v>
      </c>
      <c r="B84" s="1" t="s">
        <v>18</v>
      </c>
      <c r="C84" s="1" t="s">
        <v>551</v>
      </c>
      <c r="D84" s="1" t="s">
        <v>552</v>
      </c>
      <c r="E84">
        <v>18716</v>
      </c>
      <c r="F84" s="1" t="s">
        <v>442</v>
      </c>
    </row>
    <row r="85" spans="1:6" x14ac:dyDescent="0.25">
      <c r="A85">
        <v>84</v>
      </c>
      <c r="B85" s="1" t="s">
        <v>18</v>
      </c>
      <c r="C85" s="1" t="s">
        <v>553</v>
      </c>
      <c r="D85" s="1" t="s">
        <v>554</v>
      </c>
      <c r="E85">
        <v>13899</v>
      </c>
      <c r="F85" s="1" t="s">
        <v>442</v>
      </c>
    </row>
    <row r="86" spans="1:6" x14ac:dyDescent="0.25">
      <c r="A86">
        <v>85</v>
      </c>
      <c r="B86" s="1" t="s">
        <v>18</v>
      </c>
      <c r="C86" s="1" t="s">
        <v>555</v>
      </c>
      <c r="D86" s="1" t="s">
        <v>556</v>
      </c>
      <c r="E86">
        <v>19490</v>
      </c>
      <c r="F86" s="1" t="s">
        <v>442</v>
      </c>
    </row>
    <row r="87" spans="1:6" x14ac:dyDescent="0.25">
      <c r="A87">
        <v>86</v>
      </c>
      <c r="B87" s="1" t="s">
        <v>18</v>
      </c>
      <c r="C87" s="1" t="s">
        <v>557</v>
      </c>
      <c r="D87" s="1" t="s">
        <v>557</v>
      </c>
      <c r="E87">
        <v>12031</v>
      </c>
      <c r="F87" s="1" t="s">
        <v>442</v>
      </c>
    </row>
    <row r="88" spans="1:6" x14ac:dyDescent="0.25">
      <c r="A88">
        <v>87</v>
      </c>
      <c r="B88" s="1" t="s">
        <v>18</v>
      </c>
      <c r="C88" s="1" t="s">
        <v>558</v>
      </c>
      <c r="D88" s="1" t="s">
        <v>559</v>
      </c>
      <c r="E88">
        <v>18454</v>
      </c>
      <c r="F88" s="1" t="s">
        <v>442</v>
      </c>
    </row>
    <row r="89" spans="1:6" x14ac:dyDescent="0.25">
      <c r="A89">
        <v>88</v>
      </c>
      <c r="B89" s="1" t="s">
        <v>18</v>
      </c>
      <c r="C89" s="1" t="s">
        <v>560</v>
      </c>
      <c r="D89" s="1" t="s">
        <v>561</v>
      </c>
      <c r="E89">
        <v>13351</v>
      </c>
      <c r="F89" s="1" t="s">
        <v>442</v>
      </c>
    </row>
    <row r="90" spans="1:6" x14ac:dyDescent="0.25">
      <c r="A90">
        <v>89</v>
      </c>
      <c r="B90" s="1" t="s">
        <v>18</v>
      </c>
      <c r="C90" s="1" t="s">
        <v>562</v>
      </c>
      <c r="D90" s="1" t="s">
        <v>563</v>
      </c>
      <c r="E90">
        <v>19405</v>
      </c>
      <c r="F90" s="1" t="s">
        <v>442</v>
      </c>
    </row>
    <row r="91" spans="1:6" x14ac:dyDescent="0.25">
      <c r="A91">
        <v>90</v>
      </c>
      <c r="B91" s="1" t="s">
        <v>18</v>
      </c>
      <c r="C91" s="1" t="s">
        <v>564</v>
      </c>
      <c r="D91" s="1" t="s">
        <v>565</v>
      </c>
      <c r="E91">
        <v>10989</v>
      </c>
      <c r="F91" s="1" t="s">
        <v>442</v>
      </c>
    </row>
    <row r="92" spans="1:6" x14ac:dyDescent="0.25">
      <c r="A92">
        <v>91</v>
      </c>
      <c r="B92" s="1" t="s">
        <v>18</v>
      </c>
      <c r="C92" s="1" t="s">
        <v>566</v>
      </c>
      <c r="D92" s="1" t="s">
        <v>566</v>
      </c>
      <c r="E92">
        <v>10420</v>
      </c>
      <c r="F92" s="1" t="s">
        <v>442</v>
      </c>
    </row>
    <row r="93" spans="1:6" x14ac:dyDescent="0.25">
      <c r="A93">
        <v>92</v>
      </c>
      <c r="B93" s="1" t="s">
        <v>18</v>
      </c>
      <c r="C93" s="1" t="s">
        <v>567</v>
      </c>
      <c r="D93" s="1" t="s">
        <v>568</v>
      </c>
      <c r="E93">
        <v>11893</v>
      </c>
      <c r="F93" s="1" t="s">
        <v>442</v>
      </c>
    </row>
    <row r="94" spans="1:6" x14ac:dyDescent="0.25">
      <c r="A94">
        <v>93</v>
      </c>
      <c r="B94" s="1" t="s">
        <v>18</v>
      </c>
      <c r="C94" s="1" t="s">
        <v>569</v>
      </c>
      <c r="D94" s="1" t="s">
        <v>569</v>
      </c>
      <c r="E94">
        <v>11661</v>
      </c>
      <c r="F94" s="1" t="s">
        <v>442</v>
      </c>
    </row>
    <row r="95" spans="1:6" x14ac:dyDescent="0.25">
      <c r="A95">
        <v>94</v>
      </c>
      <c r="B95" s="1" t="s">
        <v>18</v>
      </c>
      <c r="C95" s="1" t="s">
        <v>570</v>
      </c>
      <c r="D95" s="1" t="s">
        <v>571</v>
      </c>
      <c r="E95">
        <v>15617</v>
      </c>
      <c r="F95" s="1" t="s">
        <v>442</v>
      </c>
    </row>
    <row r="96" spans="1:6" x14ac:dyDescent="0.25">
      <c r="A96">
        <v>95</v>
      </c>
      <c r="B96" s="1" t="s">
        <v>18</v>
      </c>
      <c r="C96" s="1" t="s">
        <v>572</v>
      </c>
      <c r="D96" s="1" t="s">
        <v>572</v>
      </c>
      <c r="E96">
        <v>10480</v>
      </c>
      <c r="F96" s="1" t="s">
        <v>442</v>
      </c>
    </row>
    <row r="97" spans="1:6" x14ac:dyDescent="0.25">
      <c r="A97">
        <v>96</v>
      </c>
      <c r="B97" s="1" t="s">
        <v>18</v>
      </c>
      <c r="C97" s="1" t="s">
        <v>573</v>
      </c>
      <c r="D97" s="1" t="s">
        <v>574</v>
      </c>
      <c r="E97">
        <v>14955</v>
      </c>
      <c r="F97" s="1" t="s">
        <v>442</v>
      </c>
    </row>
    <row r="98" spans="1:6" x14ac:dyDescent="0.25">
      <c r="A98">
        <v>97</v>
      </c>
      <c r="B98" s="1" t="s">
        <v>18</v>
      </c>
      <c r="C98" s="1" t="s">
        <v>575</v>
      </c>
      <c r="D98" s="1" t="s">
        <v>576</v>
      </c>
      <c r="E98">
        <v>13166</v>
      </c>
      <c r="F98" s="1" t="s">
        <v>442</v>
      </c>
    </row>
    <row r="99" spans="1:6" x14ac:dyDescent="0.25">
      <c r="A99">
        <v>98</v>
      </c>
      <c r="B99" s="1" t="s">
        <v>18</v>
      </c>
      <c r="C99" s="1" t="s">
        <v>577</v>
      </c>
      <c r="D99" s="1" t="s">
        <v>578</v>
      </c>
      <c r="E99">
        <v>16448</v>
      </c>
      <c r="F99" s="1" t="s">
        <v>442</v>
      </c>
    </row>
    <row r="100" spans="1:6" x14ac:dyDescent="0.25">
      <c r="A100">
        <v>99</v>
      </c>
      <c r="B100" s="1" t="s">
        <v>21</v>
      </c>
      <c r="C100" s="1" t="s">
        <v>579</v>
      </c>
      <c r="D100" s="1" t="s">
        <v>579</v>
      </c>
      <c r="E100">
        <v>261</v>
      </c>
      <c r="F100" s="1" t="s">
        <v>442</v>
      </c>
    </row>
    <row r="101" spans="1:6" x14ac:dyDescent="0.25">
      <c r="A101">
        <v>100</v>
      </c>
      <c r="B101" s="1" t="s">
        <v>21</v>
      </c>
      <c r="C101" s="1" t="s">
        <v>580</v>
      </c>
      <c r="D101" s="1" t="s">
        <v>580</v>
      </c>
      <c r="E101">
        <v>484</v>
      </c>
      <c r="F101" s="1" t="s">
        <v>442</v>
      </c>
    </row>
    <row r="102" spans="1:6" x14ac:dyDescent="0.25">
      <c r="A102">
        <v>101</v>
      </c>
      <c r="B102" s="1" t="s">
        <v>21</v>
      </c>
      <c r="C102" s="1" t="s">
        <v>581</v>
      </c>
      <c r="D102" s="1" t="s">
        <v>581</v>
      </c>
      <c r="E102">
        <v>357</v>
      </c>
      <c r="F102" s="1" t="s">
        <v>442</v>
      </c>
    </row>
    <row r="103" spans="1:6" x14ac:dyDescent="0.25">
      <c r="A103">
        <v>102</v>
      </c>
      <c r="B103" s="1" t="s">
        <v>21</v>
      </c>
      <c r="C103" s="1" t="s">
        <v>582</v>
      </c>
      <c r="D103" s="1" t="s">
        <v>582</v>
      </c>
      <c r="E103">
        <v>141</v>
      </c>
      <c r="F103" s="1" t="s">
        <v>442</v>
      </c>
    </row>
    <row r="104" spans="1:6" x14ac:dyDescent="0.25">
      <c r="A104">
        <v>103</v>
      </c>
      <c r="B104" s="1" t="s">
        <v>21</v>
      </c>
      <c r="C104" s="1" t="s">
        <v>583</v>
      </c>
      <c r="D104" s="1" t="s">
        <v>583</v>
      </c>
      <c r="E104">
        <v>438</v>
      </c>
      <c r="F104" s="1" t="s">
        <v>442</v>
      </c>
    </row>
    <row r="105" spans="1:6" x14ac:dyDescent="0.25">
      <c r="A105">
        <v>104</v>
      </c>
      <c r="B105" s="1" t="s">
        <v>21</v>
      </c>
      <c r="C105" s="1" t="s">
        <v>584</v>
      </c>
      <c r="D105" s="1" t="s">
        <v>584</v>
      </c>
      <c r="E105">
        <v>300</v>
      </c>
      <c r="F105" s="1" t="s">
        <v>442</v>
      </c>
    </row>
    <row r="106" spans="1:6" x14ac:dyDescent="0.25">
      <c r="A106">
        <v>105</v>
      </c>
      <c r="B106" s="1" t="s">
        <v>21</v>
      </c>
      <c r="C106" s="1" t="s">
        <v>585</v>
      </c>
      <c r="D106" s="1" t="s">
        <v>585</v>
      </c>
      <c r="E106">
        <v>179</v>
      </c>
      <c r="F106" s="1" t="s">
        <v>442</v>
      </c>
    </row>
    <row r="107" spans="1:6" x14ac:dyDescent="0.25">
      <c r="A107">
        <v>106</v>
      </c>
      <c r="B107" s="1" t="s">
        <v>21</v>
      </c>
      <c r="C107" s="1" t="s">
        <v>586</v>
      </c>
      <c r="D107" s="1" t="s">
        <v>586</v>
      </c>
      <c r="E107">
        <v>334</v>
      </c>
      <c r="F107" s="1" t="s">
        <v>442</v>
      </c>
    </row>
    <row r="108" spans="1:6" x14ac:dyDescent="0.25">
      <c r="A108">
        <v>107</v>
      </c>
      <c r="B108" s="1" t="s">
        <v>21</v>
      </c>
      <c r="C108" s="1" t="s">
        <v>587</v>
      </c>
      <c r="D108" s="1" t="s">
        <v>587</v>
      </c>
      <c r="E108">
        <v>467</v>
      </c>
      <c r="F108" s="1" t="s">
        <v>442</v>
      </c>
    </row>
    <row r="109" spans="1:6" x14ac:dyDescent="0.25">
      <c r="A109">
        <v>108</v>
      </c>
      <c r="B109" s="1" t="s">
        <v>21</v>
      </c>
      <c r="C109" s="1" t="s">
        <v>588</v>
      </c>
      <c r="D109" s="1" t="s">
        <v>588</v>
      </c>
      <c r="E109">
        <v>340</v>
      </c>
      <c r="F109" s="1" t="s">
        <v>442</v>
      </c>
    </row>
    <row r="110" spans="1:6" x14ac:dyDescent="0.25">
      <c r="A110">
        <v>109</v>
      </c>
      <c r="B110" s="1" t="s">
        <v>21</v>
      </c>
      <c r="C110" s="1" t="s">
        <v>589</v>
      </c>
      <c r="D110" s="1" t="s">
        <v>589</v>
      </c>
      <c r="E110">
        <v>368</v>
      </c>
      <c r="F110" s="1" t="s">
        <v>442</v>
      </c>
    </row>
    <row r="111" spans="1:6" x14ac:dyDescent="0.25">
      <c r="A111">
        <v>110</v>
      </c>
      <c r="B111" s="1" t="s">
        <v>21</v>
      </c>
      <c r="C111" s="1" t="s">
        <v>590</v>
      </c>
      <c r="D111" s="1" t="s">
        <v>590</v>
      </c>
      <c r="E111">
        <v>268</v>
      </c>
      <c r="F111" s="1" t="s">
        <v>442</v>
      </c>
    </row>
    <row r="112" spans="1:6" x14ac:dyDescent="0.25">
      <c r="A112">
        <v>111</v>
      </c>
      <c r="B112" s="1" t="s">
        <v>21</v>
      </c>
      <c r="C112" s="1" t="s">
        <v>591</v>
      </c>
      <c r="D112" s="1" t="s">
        <v>591</v>
      </c>
      <c r="E112">
        <v>492</v>
      </c>
      <c r="F112" s="1" t="s">
        <v>442</v>
      </c>
    </row>
    <row r="113" spans="1:6" x14ac:dyDescent="0.25">
      <c r="A113">
        <v>112</v>
      </c>
      <c r="B113" s="1" t="s">
        <v>21</v>
      </c>
      <c r="C113" s="1" t="s">
        <v>592</v>
      </c>
      <c r="D113" s="1" t="s">
        <v>592</v>
      </c>
      <c r="E113">
        <v>118</v>
      </c>
      <c r="F113" s="1" t="s">
        <v>442</v>
      </c>
    </row>
    <row r="114" spans="1:6" x14ac:dyDescent="0.25">
      <c r="A114">
        <v>113</v>
      </c>
      <c r="B114" s="1" t="s">
        <v>21</v>
      </c>
      <c r="C114" s="1" t="s">
        <v>593</v>
      </c>
      <c r="D114" s="1" t="s">
        <v>593</v>
      </c>
      <c r="E114">
        <v>390</v>
      </c>
      <c r="F114" s="1" t="s">
        <v>442</v>
      </c>
    </row>
    <row r="115" spans="1:6" x14ac:dyDescent="0.25">
      <c r="A115">
        <v>114</v>
      </c>
      <c r="B115" s="1" t="s">
        <v>21</v>
      </c>
      <c r="C115" s="1" t="s">
        <v>594</v>
      </c>
      <c r="D115" s="1" t="s">
        <v>594</v>
      </c>
      <c r="E115">
        <v>456</v>
      </c>
      <c r="F115" s="1" t="s">
        <v>442</v>
      </c>
    </row>
    <row r="116" spans="1:6" x14ac:dyDescent="0.25">
      <c r="A116">
        <v>115</v>
      </c>
      <c r="B116" s="1" t="s">
        <v>21</v>
      </c>
      <c r="C116" s="1" t="s">
        <v>595</v>
      </c>
      <c r="D116" s="1" t="s">
        <v>595</v>
      </c>
      <c r="E116">
        <v>313</v>
      </c>
      <c r="F116" s="1" t="s">
        <v>442</v>
      </c>
    </row>
    <row r="117" spans="1:6" x14ac:dyDescent="0.25">
      <c r="A117">
        <v>116</v>
      </c>
      <c r="B117" s="1" t="s">
        <v>21</v>
      </c>
      <c r="C117" s="1" t="s">
        <v>596</v>
      </c>
      <c r="D117" s="1" t="s">
        <v>596</v>
      </c>
      <c r="E117">
        <v>155</v>
      </c>
      <c r="F117" s="1" t="s">
        <v>442</v>
      </c>
    </row>
    <row r="118" spans="1:6" x14ac:dyDescent="0.25">
      <c r="A118">
        <v>117</v>
      </c>
      <c r="B118" s="1" t="s">
        <v>21</v>
      </c>
      <c r="C118" s="1" t="s">
        <v>597</v>
      </c>
      <c r="D118" s="1" t="s">
        <v>597</v>
      </c>
      <c r="E118">
        <v>393</v>
      </c>
      <c r="F118" s="1" t="s">
        <v>442</v>
      </c>
    </row>
    <row r="119" spans="1:6" x14ac:dyDescent="0.25">
      <c r="A119">
        <v>118</v>
      </c>
      <c r="B119" s="1" t="s">
        <v>21</v>
      </c>
      <c r="C119" s="1" t="s">
        <v>598</v>
      </c>
      <c r="D119" s="1" t="s">
        <v>598</v>
      </c>
      <c r="E119">
        <v>143</v>
      </c>
      <c r="F119" s="1" t="s">
        <v>442</v>
      </c>
    </row>
    <row r="120" spans="1:6" x14ac:dyDescent="0.25">
      <c r="A120">
        <v>119</v>
      </c>
      <c r="B120" s="1" t="s">
        <v>21</v>
      </c>
      <c r="C120" s="1" t="s">
        <v>599</v>
      </c>
      <c r="D120" s="1" t="s">
        <v>599</v>
      </c>
      <c r="E120">
        <v>489</v>
      </c>
      <c r="F120" s="1" t="s">
        <v>442</v>
      </c>
    </row>
    <row r="121" spans="1:6" x14ac:dyDescent="0.25">
      <c r="A121">
        <v>120</v>
      </c>
      <c r="B121" s="1" t="s">
        <v>21</v>
      </c>
      <c r="C121" s="1" t="s">
        <v>600</v>
      </c>
      <c r="D121" s="1" t="s">
        <v>600</v>
      </c>
      <c r="E121">
        <v>246</v>
      </c>
      <c r="F121" s="1" t="s">
        <v>442</v>
      </c>
    </row>
    <row r="122" spans="1:6" x14ac:dyDescent="0.25">
      <c r="A122">
        <v>121</v>
      </c>
      <c r="B122" s="1" t="s">
        <v>21</v>
      </c>
      <c r="C122" s="1" t="s">
        <v>601</v>
      </c>
      <c r="D122" s="1" t="s">
        <v>601</v>
      </c>
      <c r="E122">
        <v>404</v>
      </c>
      <c r="F122" s="1" t="s">
        <v>442</v>
      </c>
    </row>
    <row r="123" spans="1:6" x14ac:dyDescent="0.25">
      <c r="A123">
        <v>122</v>
      </c>
      <c r="B123" s="1" t="s">
        <v>21</v>
      </c>
      <c r="C123" s="1" t="s">
        <v>602</v>
      </c>
      <c r="D123" s="1" t="s">
        <v>602</v>
      </c>
      <c r="E123">
        <v>440</v>
      </c>
      <c r="F123" s="1" t="s">
        <v>442</v>
      </c>
    </row>
    <row r="124" spans="1:6" x14ac:dyDescent="0.25">
      <c r="A124">
        <v>123</v>
      </c>
      <c r="B124" s="1" t="s">
        <v>21</v>
      </c>
      <c r="C124" s="1" t="s">
        <v>603</v>
      </c>
      <c r="D124" s="1" t="s">
        <v>603</v>
      </c>
      <c r="E124">
        <v>291</v>
      </c>
      <c r="F124" s="1" t="s">
        <v>442</v>
      </c>
    </row>
    <row r="125" spans="1:6" x14ac:dyDescent="0.25">
      <c r="A125">
        <v>124</v>
      </c>
      <c r="B125" s="1" t="s">
        <v>21</v>
      </c>
      <c r="C125" s="1" t="s">
        <v>591</v>
      </c>
      <c r="D125" s="1" t="s">
        <v>591</v>
      </c>
      <c r="E125">
        <v>467</v>
      </c>
      <c r="F125" s="1" t="s">
        <v>442</v>
      </c>
    </row>
    <row r="126" spans="1:6" x14ac:dyDescent="0.25">
      <c r="A126">
        <v>125</v>
      </c>
      <c r="B126" s="1" t="s">
        <v>21</v>
      </c>
      <c r="C126" s="1" t="s">
        <v>604</v>
      </c>
      <c r="D126" s="1" t="s">
        <v>604</v>
      </c>
      <c r="E126">
        <v>269</v>
      </c>
      <c r="F126" s="1" t="s">
        <v>442</v>
      </c>
    </row>
    <row r="127" spans="1:6" x14ac:dyDescent="0.25">
      <c r="A127">
        <v>126</v>
      </c>
      <c r="B127" s="1" t="s">
        <v>24</v>
      </c>
      <c r="C127" s="1" t="s">
        <v>605</v>
      </c>
      <c r="D127" s="1" t="s">
        <v>605</v>
      </c>
      <c r="E127">
        <v>22108</v>
      </c>
      <c r="F127" s="1" t="s">
        <v>442</v>
      </c>
    </row>
    <row r="128" spans="1:6" x14ac:dyDescent="0.25">
      <c r="A128">
        <v>127</v>
      </c>
      <c r="B128" s="1" t="s">
        <v>24</v>
      </c>
      <c r="C128" s="1" t="s">
        <v>606</v>
      </c>
      <c r="D128" s="1" t="s">
        <v>606</v>
      </c>
      <c r="E128">
        <v>20519</v>
      </c>
      <c r="F128" s="1" t="s">
        <v>442</v>
      </c>
    </row>
    <row r="129" spans="1:6" x14ac:dyDescent="0.25">
      <c r="A129">
        <v>128</v>
      </c>
      <c r="B129" s="1" t="s">
        <v>24</v>
      </c>
      <c r="C129" s="1" t="s">
        <v>607</v>
      </c>
      <c r="D129" s="1" t="s">
        <v>607</v>
      </c>
      <c r="E129">
        <v>13337</v>
      </c>
      <c r="F129" s="1" t="s">
        <v>442</v>
      </c>
    </row>
    <row r="130" spans="1:6" x14ac:dyDescent="0.25">
      <c r="A130">
        <v>129</v>
      </c>
      <c r="B130" s="1" t="s">
        <v>27</v>
      </c>
      <c r="C130" s="1" t="s">
        <v>608</v>
      </c>
      <c r="D130" s="1" t="s">
        <v>608</v>
      </c>
      <c r="E130">
        <v>5914</v>
      </c>
      <c r="F130" s="1" t="s">
        <v>442</v>
      </c>
    </row>
    <row r="131" spans="1:6" x14ac:dyDescent="0.25">
      <c r="A131">
        <v>130</v>
      </c>
      <c r="B131" s="1" t="s">
        <v>27</v>
      </c>
      <c r="C131" s="1" t="s">
        <v>609</v>
      </c>
      <c r="D131" s="1" t="s">
        <v>609</v>
      </c>
      <c r="E131">
        <v>5063</v>
      </c>
      <c r="F131" s="1" t="s">
        <v>442</v>
      </c>
    </row>
    <row r="132" spans="1:6" x14ac:dyDescent="0.25">
      <c r="A132">
        <v>131</v>
      </c>
      <c r="B132" s="1" t="s">
        <v>27</v>
      </c>
      <c r="C132" s="1" t="s">
        <v>610</v>
      </c>
      <c r="D132" s="1" t="s">
        <v>610</v>
      </c>
      <c r="E132">
        <v>6130</v>
      </c>
      <c r="F132" s="1" t="s">
        <v>442</v>
      </c>
    </row>
    <row r="133" spans="1:6" x14ac:dyDescent="0.25">
      <c r="A133">
        <v>132</v>
      </c>
      <c r="B133" s="1" t="s">
        <v>27</v>
      </c>
      <c r="C133" s="1" t="s">
        <v>611</v>
      </c>
      <c r="D133" s="1" t="s">
        <v>611</v>
      </c>
      <c r="E133">
        <v>6496</v>
      </c>
      <c r="F133" s="1" t="s">
        <v>442</v>
      </c>
    </row>
    <row r="134" spans="1:6" x14ac:dyDescent="0.25">
      <c r="A134">
        <v>133</v>
      </c>
      <c r="B134" s="1" t="s">
        <v>27</v>
      </c>
      <c r="C134" s="1" t="s">
        <v>612</v>
      </c>
      <c r="D134" s="1" t="s">
        <v>612</v>
      </c>
      <c r="E134">
        <v>2611</v>
      </c>
      <c r="F134" s="1" t="s">
        <v>442</v>
      </c>
    </row>
    <row r="135" spans="1:6" x14ac:dyDescent="0.25">
      <c r="A135">
        <v>134</v>
      </c>
      <c r="B135" s="1" t="s">
        <v>27</v>
      </c>
      <c r="C135" s="1" t="s">
        <v>613</v>
      </c>
      <c r="D135" s="1" t="s">
        <v>613</v>
      </c>
      <c r="E135">
        <v>6612</v>
      </c>
      <c r="F135" s="1" t="s">
        <v>442</v>
      </c>
    </row>
    <row r="136" spans="1:6" x14ac:dyDescent="0.25">
      <c r="A136">
        <v>135</v>
      </c>
      <c r="B136" s="1" t="s">
        <v>27</v>
      </c>
      <c r="C136" s="1" t="s">
        <v>614</v>
      </c>
      <c r="D136" s="1" t="s">
        <v>614</v>
      </c>
      <c r="E136">
        <v>2092</v>
      </c>
      <c r="F136" s="1" t="s">
        <v>442</v>
      </c>
    </row>
    <row r="137" spans="1:6" x14ac:dyDescent="0.25">
      <c r="A137">
        <v>136</v>
      </c>
      <c r="B137" s="1" t="s">
        <v>27</v>
      </c>
      <c r="C137" s="1" t="s">
        <v>615</v>
      </c>
      <c r="D137" s="1" t="s">
        <v>615</v>
      </c>
      <c r="E137">
        <v>4835</v>
      </c>
      <c r="F137" s="1" t="s">
        <v>442</v>
      </c>
    </row>
    <row r="138" spans="1:6" x14ac:dyDescent="0.25">
      <c r="A138">
        <v>137</v>
      </c>
      <c r="B138" s="1" t="s">
        <v>27</v>
      </c>
      <c r="C138" s="1" t="s">
        <v>609</v>
      </c>
      <c r="D138" s="1" t="s">
        <v>609</v>
      </c>
      <c r="E138">
        <v>3878</v>
      </c>
      <c r="F138" s="1" t="s">
        <v>442</v>
      </c>
    </row>
    <row r="139" spans="1:6" x14ac:dyDescent="0.25">
      <c r="A139">
        <v>138</v>
      </c>
      <c r="B139" s="1" t="s">
        <v>30</v>
      </c>
      <c r="C139" s="1" t="s">
        <v>616</v>
      </c>
      <c r="D139" s="1" t="s">
        <v>617</v>
      </c>
      <c r="E139">
        <v>18518</v>
      </c>
      <c r="F139" s="1" t="s">
        <v>442</v>
      </c>
    </row>
    <row r="140" spans="1:6" x14ac:dyDescent="0.25">
      <c r="A140">
        <v>139</v>
      </c>
      <c r="B140" s="1" t="s">
        <v>33</v>
      </c>
      <c r="C140" s="1" t="s">
        <v>618</v>
      </c>
      <c r="D140" s="1" t="s">
        <v>618</v>
      </c>
      <c r="E140">
        <v>145</v>
      </c>
      <c r="F140" s="1" t="s">
        <v>442</v>
      </c>
    </row>
    <row r="141" spans="1:6" x14ac:dyDescent="0.25">
      <c r="A141">
        <v>140</v>
      </c>
      <c r="B141" s="1" t="s">
        <v>33</v>
      </c>
      <c r="C141" s="1" t="s">
        <v>619</v>
      </c>
      <c r="D141" s="1" t="s">
        <v>619</v>
      </c>
      <c r="E141">
        <v>150</v>
      </c>
      <c r="F141" s="1" t="s">
        <v>442</v>
      </c>
    </row>
    <row r="142" spans="1:6" x14ac:dyDescent="0.25">
      <c r="A142">
        <v>141</v>
      </c>
      <c r="B142" s="1" t="s">
        <v>33</v>
      </c>
      <c r="C142" s="1" t="s">
        <v>620</v>
      </c>
      <c r="D142" s="1" t="s">
        <v>620</v>
      </c>
      <c r="E142">
        <v>341</v>
      </c>
      <c r="F142" s="1" t="s">
        <v>442</v>
      </c>
    </row>
    <row r="143" spans="1:6" x14ac:dyDescent="0.25">
      <c r="A143">
        <v>142</v>
      </c>
      <c r="B143" s="1" t="s">
        <v>36</v>
      </c>
      <c r="C143" s="1" t="s">
        <v>621</v>
      </c>
      <c r="D143" s="1" t="s">
        <v>622</v>
      </c>
      <c r="E143">
        <v>16542</v>
      </c>
      <c r="F143" s="1" t="s">
        <v>442</v>
      </c>
    </row>
    <row r="144" spans="1:6" x14ac:dyDescent="0.25">
      <c r="A144">
        <v>143</v>
      </c>
      <c r="B144" s="1" t="s">
        <v>36</v>
      </c>
      <c r="C144" s="1" t="s">
        <v>623</v>
      </c>
      <c r="D144" s="1" t="s">
        <v>624</v>
      </c>
      <c r="E144">
        <v>15244</v>
      </c>
      <c r="F144" s="1" t="s">
        <v>442</v>
      </c>
    </row>
    <row r="145" spans="1:6" x14ac:dyDescent="0.25">
      <c r="A145">
        <v>144</v>
      </c>
      <c r="B145" s="1" t="s">
        <v>36</v>
      </c>
      <c r="C145" s="1" t="s">
        <v>625</v>
      </c>
      <c r="D145" s="1" t="s">
        <v>626</v>
      </c>
      <c r="E145">
        <v>3286</v>
      </c>
      <c r="F145" s="1" t="s">
        <v>442</v>
      </c>
    </row>
    <row r="146" spans="1:6" x14ac:dyDescent="0.25">
      <c r="A146">
        <v>145</v>
      </c>
      <c r="B146" s="1" t="s">
        <v>36</v>
      </c>
      <c r="C146" s="1" t="s">
        <v>627</v>
      </c>
      <c r="D146" s="1" t="s">
        <v>628</v>
      </c>
      <c r="E146">
        <v>14524</v>
      </c>
      <c r="F146" s="1" t="s">
        <v>442</v>
      </c>
    </row>
    <row r="147" spans="1:6" x14ac:dyDescent="0.25">
      <c r="A147">
        <v>146</v>
      </c>
      <c r="B147" s="1" t="s">
        <v>36</v>
      </c>
      <c r="C147" s="1" t="s">
        <v>629</v>
      </c>
      <c r="D147" s="1" t="s">
        <v>630</v>
      </c>
      <c r="E147">
        <v>16186</v>
      </c>
      <c r="F147" s="1" t="s">
        <v>442</v>
      </c>
    </row>
    <row r="148" spans="1:6" x14ac:dyDescent="0.25">
      <c r="A148">
        <v>147</v>
      </c>
      <c r="B148" s="1" t="s">
        <v>36</v>
      </c>
      <c r="C148" s="1" t="s">
        <v>631</v>
      </c>
      <c r="D148" s="1" t="s">
        <v>632</v>
      </c>
      <c r="E148">
        <v>6504</v>
      </c>
      <c r="F148" s="1" t="s">
        <v>442</v>
      </c>
    </row>
    <row r="149" spans="1:6" x14ac:dyDescent="0.25">
      <c r="A149">
        <v>148</v>
      </c>
      <c r="B149" s="1" t="s">
        <v>36</v>
      </c>
      <c r="C149" s="1" t="s">
        <v>633</v>
      </c>
      <c r="D149" s="1" t="s">
        <v>634</v>
      </c>
      <c r="E149">
        <v>4486</v>
      </c>
      <c r="F149" s="1" t="s">
        <v>442</v>
      </c>
    </row>
    <row r="150" spans="1:6" x14ac:dyDescent="0.25">
      <c r="A150">
        <v>149</v>
      </c>
      <c r="B150" s="1" t="s">
        <v>36</v>
      </c>
      <c r="C150" s="1" t="s">
        <v>635</v>
      </c>
      <c r="D150" s="1" t="s">
        <v>636</v>
      </c>
      <c r="E150">
        <v>5977</v>
      </c>
      <c r="F150" s="1" t="s">
        <v>442</v>
      </c>
    </row>
    <row r="151" spans="1:6" x14ac:dyDescent="0.25">
      <c r="A151">
        <v>150</v>
      </c>
      <c r="B151" s="1" t="s">
        <v>36</v>
      </c>
      <c r="C151" s="1" t="s">
        <v>637</v>
      </c>
      <c r="D151" s="1" t="s">
        <v>638</v>
      </c>
      <c r="E151">
        <v>5081</v>
      </c>
      <c r="F151" s="1" t="s">
        <v>442</v>
      </c>
    </row>
    <row r="152" spans="1:6" x14ac:dyDescent="0.25">
      <c r="A152">
        <v>151</v>
      </c>
      <c r="B152" s="1" t="s">
        <v>36</v>
      </c>
      <c r="C152" s="1" t="s">
        <v>639</v>
      </c>
      <c r="D152" s="1" t="s">
        <v>640</v>
      </c>
      <c r="E152">
        <v>18231</v>
      </c>
      <c r="F152" s="1" t="s">
        <v>442</v>
      </c>
    </row>
    <row r="153" spans="1:6" x14ac:dyDescent="0.25">
      <c r="A153">
        <v>152</v>
      </c>
      <c r="B153" s="1" t="s">
        <v>36</v>
      </c>
      <c r="C153" s="1" t="s">
        <v>641</v>
      </c>
      <c r="D153" s="1" t="s">
        <v>642</v>
      </c>
      <c r="E153">
        <v>3955</v>
      </c>
      <c r="F153" s="1" t="s">
        <v>442</v>
      </c>
    </row>
    <row r="154" spans="1:6" x14ac:dyDescent="0.25">
      <c r="A154">
        <v>153</v>
      </c>
      <c r="B154" s="1" t="s">
        <v>36</v>
      </c>
      <c r="C154" s="1" t="s">
        <v>643</v>
      </c>
      <c r="D154" s="1" t="s">
        <v>644</v>
      </c>
      <c r="E154">
        <v>8746</v>
      </c>
      <c r="F154" s="1" t="s">
        <v>442</v>
      </c>
    </row>
    <row r="155" spans="1:6" x14ac:dyDescent="0.25">
      <c r="A155">
        <v>154</v>
      </c>
      <c r="B155" s="1" t="s">
        <v>36</v>
      </c>
      <c r="C155" s="1" t="s">
        <v>645</v>
      </c>
      <c r="D155" s="1" t="s">
        <v>646</v>
      </c>
      <c r="E155">
        <v>11560</v>
      </c>
      <c r="F155" s="1" t="s">
        <v>442</v>
      </c>
    </row>
    <row r="156" spans="1:6" x14ac:dyDescent="0.25">
      <c r="A156">
        <v>155</v>
      </c>
      <c r="B156" s="1" t="s">
        <v>36</v>
      </c>
      <c r="C156" s="1" t="s">
        <v>647</v>
      </c>
      <c r="D156" s="1" t="s">
        <v>648</v>
      </c>
      <c r="E156">
        <v>7344</v>
      </c>
      <c r="F156" s="1" t="s">
        <v>442</v>
      </c>
    </row>
    <row r="157" spans="1:6" x14ac:dyDescent="0.25">
      <c r="A157">
        <v>156</v>
      </c>
      <c r="B157" s="1" t="s">
        <v>36</v>
      </c>
      <c r="C157" s="1" t="s">
        <v>649</v>
      </c>
      <c r="D157" s="1" t="s">
        <v>650</v>
      </c>
      <c r="E157">
        <v>16643</v>
      </c>
      <c r="F157" s="1" t="s">
        <v>442</v>
      </c>
    </row>
    <row r="158" spans="1:6" x14ac:dyDescent="0.25">
      <c r="A158">
        <v>157</v>
      </c>
      <c r="B158" s="1" t="s">
        <v>36</v>
      </c>
      <c r="C158" s="1" t="s">
        <v>651</v>
      </c>
      <c r="D158" s="1" t="s">
        <v>652</v>
      </c>
      <c r="E158">
        <v>3847</v>
      </c>
      <c r="F158" s="1" t="s">
        <v>442</v>
      </c>
    </row>
    <row r="159" spans="1:6" x14ac:dyDescent="0.25">
      <c r="A159">
        <v>158</v>
      </c>
      <c r="B159" s="1" t="s">
        <v>36</v>
      </c>
      <c r="C159" s="1" t="s">
        <v>653</v>
      </c>
      <c r="D159" s="1" t="s">
        <v>654</v>
      </c>
      <c r="E159">
        <v>8865</v>
      </c>
      <c r="F159" s="1" t="s">
        <v>442</v>
      </c>
    </row>
    <row r="160" spans="1:6" x14ac:dyDescent="0.25">
      <c r="A160">
        <v>159</v>
      </c>
      <c r="B160" s="1" t="s">
        <v>36</v>
      </c>
      <c r="C160" s="1" t="s">
        <v>655</v>
      </c>
      <c r="D160" s="1" t="s">
        <v>656</v>
      </c>
      <c r="E160">
        <v>1159</v>
      </c>
      <c r="F160" s="1" t="s">
        <v>442</v>
      </c>
    </row>
    <row r="161" spans="1:6" x14ac:dyDescent="0.25">
      <c r="A161">
        <v>160</v>
      </c>
      <c r="B161" s="1" t="s">
        <v>36</v>
      </c>
      <c r="C161" s="1" t="s">
        <v>657</v>
      </c>
      <c r="D161" s="1" t="s">
        <v>658</v>
      </c>
      <c r="E161">
        <v>11748</v>
      </c>
      <c r="F161" s="1" t="s">
        <v>442</v>
      </c>
    </row>
    <row r="162" spans="1:6" x14ac:dyDescent="0.25">
      <c r="A162">
        <v>161</v>
      </c>
      <c r="B162" s="1" t="s">
        <v>36</v>
      </c>
      <c r="C162" s="1" t="s">
        <v>659</v>
      </c>
      <c r="D162" s="1" t="s">
        <v>660</v>
      </c>
      <c r="E162">
        <v>2091</v>
      </c>
      <c r="F162" s="1" t="s">
        <v>442</v>
      </c>
    </row>
    <row r="163" spans="1:6" x14ac:dyDescent="0.25">
      <c r="A163">
        <v>162</v>
      </c>
      <c r="B163" s="1" t="s">
        <v>36</v>
      </c>
      <c r="C163" s="1" t="s">
        <v>661</v>
      </c>
      <c r="D163" s="1" t="s">
        <v>662</v>
      </c>
      <c r="E163">
        <v>6460</v>
      </c>
      <c r="F163" s="1" t="s">
        <v>442</v>
      </c>
    </row>
    <row r="164" spans="1:6" x14ac:dyDescent="0.25">
      <c r="A164">
        <v>163</v>
      </c>
      <c r="B164" s="1" t="s">
        <v>36</v>
      </c>
      <c r="C164" s="1" t="s">
        <v>663</v>
      </c>
      <c r="D164" s="1" t="s">
        <v>664</v>
      </c>
      <c r="E164">
        <v>8138</v>
      </c>
      <c r="F164" s="1" t="s">
        <v>442</v>
      </c>
    </row>
    <row r="165" spans="1:6" x14ac:dyDescent="0.25">
      <c r="A165">
        <v>164</v>
      </c>
      <c r="B165" s="1" t="s">
        <v>39</v>
      </c>
      <c r="C165" s="1" t="s">
        <v>665</v>
      </c>
      <c r="D165" s="1" t="s">
        <v>665</v>
      </c>
      <c r="E165">
        <v>1298</v>
      </c>
      <c r="F165" s="1" t="s">
        <v>442</v>
      </c>
    </row>
    <row r="166" spans="1:6" x14ac:dyDescent="0.25">
      <c r="A166">
        <v>165</v>
      </c>
      <c r="B166" s="1" t="s">
        <v>39</v>
      </c>
      <c r="C166" s="1" t="s">
        <v>666</v>
      </c>
      <c r="D166" s="1" t="s">
        <v>666</v>
      </c>
      <c r="E166">
        <v>1067</v>
      </c>
      <c r="F166" s="1" t="s">
        <v>442</v>
      </c>
    </row>
    <row r="167" spans="1:6" x14ac:dyDescent="0.25">
      <c r="A167">
        <v>166</v>
      </c>
      <c r="B167" s="1" t="s">
        <v>39</v>
      </c>
      <c r="C167" s="1" t="s">
        <v>667</v>
      </c>
      <c r="D167" s="1" t="s">
        <v>667</v>
      </c>
      <c r="E167">
        <v>2137</v>
      </c>
      <c r="F167" s="1" t="s">
        <v>442</v>
      </c>
    </row>
    <row r="168" spans="1:6" x14ac:dyDescent="0.25">
      <c r="A168">
        <v>167</v>
      </c>
      <c r="B168" s="1" t="s">
        <v>42</v>
      </c>
      <c r="C168" s="1" t="s">
        <v>668</v>
      </c>
      <c r="D168" s="1" t="s">
        <v>669</v>
      </c>
      <c r="E168">
        <v>46741</v>
      </c>
      <c r="F168" s="1" t="s">
        <v>442</v>
      </c>
    </row>
    <row r="169" spans="1:6" x14ac:dyDescent="0.25">
      <c r="A169">
        <v>168</v>
      </c>
      <c r="B169" s="1" t="s">
        <v>42</v>
      </c>
      <c r="C169" s="1" t="s">
        <v>670</v>
      </c>
      <c r="D169" s="1" t="s">
        <v>670</v>
      </c>
      <c r="E169">
        <v>29518</v>
      </c>
      <c r="F169" s="1" t="s">
        <v>442</v>
      </c>
    </row>
    <row r="170" spans="1:6" x14ac:dyDescent="0.25">
      <c r="A170">
        <v>169</v>
      </c>
      <c r="B170" s="1" t="s">
        <v>42</v>
      </c>
      <c r="C170" s="1" t="s">
        <v>671</v>
      </c>
      <c r="D170" s="1" t="s">
        <v>671</v>
      </c>
      <c r="E170">
        <v>48264</v>
      </c>
      <c r="F170" s="1" t="s">
        <v>442</v>
      </c>
    </row>
    <row r="171" spans="1:6" x14ac:dyDescent="0.25">
      <c r="A171">
        <v>170</v>
      </c>
      <c r="B171" s="1" t="s">
        <v>42</v>
      </c>
      <c r="C171" s="1" t="s">
        <v>672</v>
      </c>
      <c r="D171" s="1" t="s">
        <v>673</v>
      </c>
      <c r="E171">
        <v>66302</v>
      </c>
      <c r="F171" s="1" t="s">
        <v>442</v>
      </c>
    </row>
    <row r="172" spans="1:6" x14ac:dyDescent="0.25">
      <c r="A172">
        <v>171</v>
      </c>
      <c r="B172" s="1" t="s">
        <v>42</v>
      </c>
      <c r="C172" s="1" t="s">
        <v>674</v>
      </c>
      <c r="D172" s="1" t="s">
        <v>675</v>
      </c>
      <c r="E172">
        <v>35838</v>
      </c>
      <c r="F172" s="1" t="s">
        <v>442</v>
      </c>
    </row>
    <row r="173" spans="1:6" x14ac:dyDescent="0.25">
      <c r="A173">
        <v>172</v>
      </c>
      <c r="B173" s="1" t="s">
        <v>42</v>
      </c>
      <c r="C173" s="1" t="s">
        <v>676</v>
      </c>
      <c r="D173" s="1" t="s">
        <v>676</v>
      </c>
      <c r="E173">
        <v>72830</v>
      </c>
      <c r="F173" s="1" t="s">
        <v>442</v>
      </c>
    </row>
    <row r="174" spans="1:6" x14ac:dyDescent="0.25">
      <c r="A174">
        <v>173</v>
      </c>
      <c r="B174" s="1" t="s">
        <v>42</v>
      </c>
      <c r="C174" s="1" t="s">
        <v>677</v>
      </c>
      <c r="D174" s="1" t="s">
        <v>678</v>
      </c>
      <c r="E174">
        <v>19156</v>
      </c>
      <c r="F174" s="1" t="s">
        <v>442</v>
      </c>
    </row>
    <row r="175" spans="1:6" x14ac:dyDescent="0.25">
      <c r="A175">
        <v>174</v>
      </c>
      <c r="B175" s="1" t="s">
        <v>42</v>
      </c>
      <c r="C175" s="1" t="s">
        <v>679</v>
      </c>
      <c r="D175" s="1" t="s">
        <v>680</v>
      </c>
      <c r="E175">
        <v>65974</v>
      </c>
      <c r="F175" s="1" t="s">
        <v>442</v>
      </c>
    </row>
    <row r="176" spans="1:6" x14ac:dyDescent="0.25">
      <c r="A176">
        <v>175</v>
      </c>
      <c r="B176" s="1" t="s">
        <v>42</v>
      </c>
      <c r="C176" s="1" t="s">
        <v>681</v>
      </c>
      <c r="D176" s="1" t="s">
        <v>681</v>
      </c>
      <c r="E176">
        <v>10557</v>
      </c>
      <c r="F176" s="1" t="s">
        <v>442</v>
      </c>
    </row>
    <row r="177" spans="1:6" x14ac:dyDescent="0.25">
      <c r="A177">
        <v>176</v>
      </c>
      <c r="B177" s="1" t="s">
        <v>42</v>
      </c>
      <c r="C177" s="1" t="s">
        <v>682</v>
      </c>
      <c r="D177" s="1" t="s">
        <v>682</v>
      </c>
      <c r="E177">
        <v>55956</v>
      </c>
      <c r="F177" s="1" t="s">
        <v>442</v>
      </c>
    </row>
    <row r="178" spans="1:6" x14ac:dyDescent="0.25">
      <c r="A178">
        <v>177</v>
      </c>
      <c r="B178" s="1" t="s">
        <v>42</v>
      </c>
      <c r="C178" s="1" t="s">
        <v>683</v>
      </c>
      <c r="D178" s="1" t="s">
        <v>683</v>
      </c>
      <c r="E178">
        <v>41118</v>
      </c>
      <c r="F178" s="1" t="s">
        <v>442</v>
      </c>
    </row>
    <row r="179" spans="1:6" x14ac:dyDescent="0.25">
      <c r="A179">
        <v>178</v>
      </c>
      <c r="B179" s="1" t="s">
        <v>45</v>
      </c>
      <c r="C179" s="1" t="s">
        <v>684</v>
      </c>
      <c r="D179" s="1" t="s">
        <v>685</v>
      </c>
      <c r="E179">
        <v>70409</v>
      </c>
      <c r="F179" s="1" t="s">
        <v>442</v>
      </c>
    </row>
    <row r="180" spans="1:6" x14ac:dyDescent="0.25">
      <c r="A180">
        <v>179</v>
      </c>
      <c r="B180" s="1" t="s">
        <v>48</v>
      </c>
      <c r="C180" s="1" t="s">
        <v>686</v>
      </c>
      <c r="D180" s="1" t="s">
        <v>686</v>
      </c>
      <c r="E180">
        <v>411</v>
      </c>
      <c r="F180" s="1" t="s">
        <v>442</v>
      </c>
    </row>
    <row r="181" spans="1:6" x14ac:dyDescent="0.25">
      <c r="A181">
        <v>180</v>
      </c>
      <c r="B181" s="1" t="s">
        <v>48</v>
      </c>
      <c r="C181" s="1" t="s">
        <v>687</v>
      </c>
      <c r="D181" s="1" t="s">
        <v>687</v>
      </c>
      <c r="E181">
        <v>486</v>
      </c>
      <c r="F181" s="1" t="s">
        <v>442</v>
      </c>
    </row>
    <row r="182" spans="1:6" x14ac:dyDescent="0.25">
      <c r="A182">
        <v>181</v>
      </c>
      <c r="B182" s="1" t="s">
        <v>48</v>
      </c>
      <c r="C182" s="1" t="s">
        <v>688</v>
      </c>
      <c r="D182" s="1" t="s">
        <v>688</v>
      </c>
      <c r="E182">
        <v>215</v>
      </c>
      <c r="F182" s="1" t="s">
        <v>442</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CD01F9-2124-4F0C-BA81-564220960261}">
  <dimension ref="A1:R101"/>
  <sheetViews>
    <sheetView topLeftCell="G1" workbookViewId="0">
      <selection activeCell="P2" sqref="P2"/>
    </sheetView>
  </sheetViews>
  <sheetFormatPr baseColWidth="10" defaultRowHeight="15" x14ac:dyDescent="0.25"/>
  <cols>
    <col min="1" max="1" width="10.7109375" bestFit="1" customWidth="1"/>
    <col min="2" max="2" width="9" bestFit="1" customWidth="1"/>
    <col min="3" max="3" width="8.42578125" bestFit="1" customWidth="1"/>
    <col min="4" max="4" width="9.140625" bestFit="1" customWidth="1"/>
    <col min="5" max="5" width="5.7109375" customWidth="1"/>
    <col min="7" max="7" width="5.7109375" customWidth="1"/>
  </cols>
  <sheetData>
    <row r="1" spans="1:18" x14ac:dyDescent="0.25">
      <c r="A1" t="s">
        <v>689</v>
      </c>
      <c r="B1" t="s">
        <v>102</v>
      </c>
      <c r="C1" t="s">
        <v>690</v>
      </c>
      <c r="D1" t="s">
        <v>691</v>
      </c>
      <c r="F1" s="3" t="s">
        <v>702</v>
      </c>
      <c r="H1" s="4" t="s">
        <v>689</v>
      </c>
      <c r="I1" s="4" t="s">
        <v>102</v>
      </c>
      <c r="J1" s="4" t="s">
        <v>690</v>
      </c>
      <c r="K1" s="4" t="s">
        <v>699</v>
      </c>
      <c r="L1" s="4" t="s">
        <v>700</v>
      </c>
      <c r="M1" s="4" t="s">
        <v>701</v>
      </c>
      <c r="N1" s="4" t="s">
        <v>691</v>
      </c>
    </row>
    <row r="2" spans="1:18" x14ac:dyDescent="0.25">
      <c r="C2" s="2"/>
      <c r="D2" s="1"/>
      <c r="F2" s="3" t="s">
        <v>703</v>
      </c>
      <c r="I2" t="str" cm="1">
        <f t="array" aca="1" ref="I2" ca="1">INDEX(LEGAJOS,RANDBETWEEN(1,COUNTA(LEGAJOS)),1)&amp;", "</f>
        <v xml:space="preserve">10186, </v>
      </c>
      <c r="J2" s="2">
        <v>44743</v>
      </c>
      <c r="K2" t="str">
        <f>"'"&amp;YEAR(J2)&amp;"-"</f>
        <v>'2022-</v>
      </c>
      <c r="L2" s="5" t="str">
        <f>TEXT(MONTH(J2),"00")&amp;"-"</f>
        <v>07-</v>
      </c>
      <c r="M2" s="5" t="str">
        <f>TEXT(DAY(J2),"00")&amp;"', "</f>
        <v xml:space="preserve">01', </v>
      </c>
      <c r="N2" t="str" cm="1">
        <f t="array" aca="1" ref="N2" ca="1">"'"&amp;INDEX(ESTADOS,RANDBETWEEN(1,COUNTA(ESTADOS)),1)&amp;"')"</f>
        <v>'Aprobado')</v>
      </c>
      <c r="P2" s="6" t="str">
        <f ca="1">"INSERT INTO Ordenes(Legajo, Fecha, Estado) VALUES("&amp;I2&amp;K2&amp;L2&amp;M2&amp;N2</f>
        <v>INSERT INTO Ordenes(Legajo, Fecha, Estado) VALUES(10186, '2022-07-01', 'Aprobado')</v>
      </c>
    </row>
    <row r="3" spans="1:18" x14ac:dyDescent="0.25">
      <c r="F3" s="3" t="s">
        <v>704</v>
      </c>
      <c r="I3" t="str" cm="1">
        <f t="array" aca="1" ref="I3" ca="1">INDEX(LEGAJOS,RANDBETWEEN(1,COUNTA(LEGAJOS)),1)&amp;", "</f>
        <v xml:space="preserve">10127, </v>
      </c>
      <c r="J3" s="2">
        <f ca="1">J$2+RANDBETWEEN(-912,1)</f>
        <v>44643</v>
      </c>
      <c r="K3" t="str">
        <f t="shared" ref="K3:K66" ca="1" si="0">"'"&amp;YEAR(J3)&amp;"-"</f>
        <v>'2022-</v>
      </c>
      <c r="L3" s="5" t="str">
        <f t="shared" ref="L3:L66" ca="1" si="1">TEXT(MONTH(J3),"00")&amp;"-"</f>
        <v>03-</v>
      </c>
      <c r="M3" s="5" t="str">
        <f t="shared" ref="M3:M66" ca="1" si="2">TEXT(DAY(J3),"00")&amp;"', "</f>
        <v xml:space="preserve">23', </v>
      </c>
      <c r="N3" t="str" cm="1">
        <f t="array" aca="1" ref="N3" ca="1">"'"&amp;INDEX(ESTADOS,RANDBETWEEN(1,COUNTA(ESTADOS)),1)&amp;"')"</f>
        <v>'Completado')</v>
      </c>
      <c r="P3" s="6" t="str">
        <f t="shared" ref="P3:P66" ca="1" si="3">"INSERT INTO Ordenes(Legajo, Fecha, Estado) VALUES("&amp;I3&amp;K3&amp;L3&amp;M3&amp;N3</f>
        <v>INSERT INTO Ordenes(Legajo, Fecha, Estado) VALUES(10127, '2022-03-23', 'Completado')</v>
      </c>
    </row>
    <row r="4" spans="1:18" x14ac:dyDescent="0.25">
      <c r="F4" s="3" t="s">
        <v>705</v>
      </c>
      <c r="I4" t="str" cm="1">
        <f t="array" aca="1" ref="I4" ca="1">INDEX(LEGAJOS,RANDBETWEEN(1,COUNTA(LEGAJOS)),1)&amp;", "</f>
        <v xml:space="preserve">10125, </v>
      </c>
      <c r="J4" s="2">
        <f t="shared" ref="J4:J67" ca="1" si="4">J$2+RANDBETWEEN(-912,1)</f>
        <v>44226</v>
      </c>
      <c r="K4" t="str">
        <f t="shared" ca="1" si="0"/>
        <v>'2021-</v>
      </c>
      <c r="L4" s="5" t="str">
        <f t="shared" ca="1" si="1"/>
        <v>01-</v>
      </c>
      <c r="M4" s="5" t="str">
        <f t="shared" ca="1" si="2"/>
        <v xml:space="preserve">30', </v>
      </c>
      <c r="N4" t="str" cm="1">
        <f t="array" aca="1" ref="N4" ca="1">"'"&amp;INDEX(ESTADOS,RANDBETWEEN(1,COUNTA(ESTADOS)),1)&amp;"')"</f>
        <v>'Completado')</v>
      </c>
      <c r="P4" s="6" t="str">
        <f t="shared" ca="1" si="3"/>
        <v>INSERT INTO Ordenes(Legajo, Fecha, Estado) VALUES(10125, '2021-01-30', 'Completado')</v>
      </c>
    </row>
    <row r="5" spans="1:18" x14ac:dyDescent="0.25">
      <c r="I5" t="str" cm="1">
        <f t="array" aca="1" ref="I5" ca="1">INDEX(LEGAJOS,RANDBETWEEN(1,COUNTA(LEGAJOS)),1)&amp;", "</f>
        <v xml:space="preserve">10064, </v>
      </c>
      <c r="J5" s="2">
        <f t="shared" ca="1" si="4"/>
        <v>44577</v>
      </c>
      <c r="K5" t="str">
        <f t="shared" ca="1" si="0"/>
        <v>'2022-</v>
      </c>
      <c r="L5" s="5" t="str">
        <f t="shared" ca="1" si="1"/>
        <v>01-</v>
      </c>
      <c r="M5" s="5" t="str">
        <f t="shared" ca="1" si="2"/>
        <v xml:space="preserve">16', </v>
      </c>
      <c r="N5" t="str" cm="1">
        <f t="array" aca="1" ref="N5" ca="1">"'"&amp;INDEX(ESTADOS,RANDBETWEEN(1,COUNTA(ESTADOS)),1)&amp;"')"</f>
        <v>'Completado')</v>
      </c>
      <c r="P5" s="6" t="str">
        <f t="shared" ca="1" si="3"/>
        <v>INSERT INTO Ordenes(Legajo, Fecha, Estado) VALUES(10064, '2022-01-16', 'Completado')</v>
      </c>
    </row>
    <row r="6" spans="1:18" x14ac:dyDescent="0.25">
      <c r="I6" t="str" cm="1">
        <f t="array" aca="1" ref="I6" ca="1">INDEX(LEGAJOS,RANDBETWEEN(1,COUNTA(LEGAJOS)),1)&amp;", "</f>
        <v xml:space="preserve">10226, </v>
      </c>
      <c r="J6" s="2">
        <f t="shared" ca="1" si="4"/>
        <v>44573</v>
      </c>
      <c r="K6" t="str">
        <f t="shared" ca="1" si="0"/>
        <v>'2022-</v>
      </c>
      <c r="L6" s="5" t="str">
        <f t="shared" ca="1" si="1"/>
        <v>01-</v>
      </c>
      <c r="M6" s="5" t="str">
        <f t="shared" ca="1" si="2"/>
        <v xml:space="preserve">12', </v>
      </c>
      <c r="N6" t="str" cm="1">
        <f t="array" aca="1" ref="N6" ca="1">"'"&amp;INDEX(ESTADOS,RANDBETWEEN(1,COUNTA(ESTADOS)),1)&amp;"')"</f>
        <v>'Completado')</v>
      </c>
      <c r="P6" s="6" t="str">
        <f t="shared" ca="1" si="3"/>
        <v>INSERT INTO Ordenes(Legajo, Fecha, Estado) VALUES(10226, '2022-01-12', 'Completado')</v>
      </c>
    </row>
    <row r="7" spans="1:18" x14ac:dyDescent="0.25">
      <c r="I7" t="str" cm="1">
        <f t="array" aca="1" ref="I7" ca="1">INDEX(LEGAJOS,RANDBETWEEN(1,COUNTA(LEGAJOS)),1)&amp;", "</f>
        <v xml:space="preserve">10181, </v>
      </c>
      <c r="J7" s="2">
        <f t="shared" ca="1" si="4"/>
        <v>44070</v>
      </c>
      <c r="K7" t="str">
        <f t="shared" ca="1" si="0"/>
        <v>'2020-</v>
      </c>
      <c r="L7" s="5" t="str">
        <f t="shared" ca="1" si="1"/>
        <v>08-</v>
      </c>
      <c r="M7" s="5" t="str">
        <f t="shared" ca="1" si="2"/>
        <v xml:space="preserve">27', </v>
      </c>
      <c r="N7" t="str" cm="1">
        <f t="array" aca="1" ref="N7" ca="1">"'"&amp;INDEX(ESTADOS,RANDBETWEEN(1,COUNTA(ESTADOS)),1)&amp;"')"</f>
        <v>'Completado')</v>
      </c>
      <c r="P7" s="6" t="str">
        <f t="shared" ca="1" si="3"/>
        <v>INSERT INTO Ordenes(Legajo, Fecha, Estado) VALUES(10181, '2020-08-27', 'Completado')</v>
      </c>
    </row>
    <row r="8" spans="1:18" x14ac:dyDescent="0.25">
      <c r="I8" t="str" cm="1">
        <f t="array" aca="1" ref="I8" ca="1">INDEX(LEGAJOS,RANDBETWEEN(1,COUNTA(LEGAJOS)),1)&amp;", "</f>
        <v xml:space="preserve">10165, </v>
      </c>
      <c r="J8" s="2">
        <f t="shared" ca="1" si="4"/>
        <v>44735</v>
      </c>
      <c r="K8" t="str">
        <f t="shared" ca="1" si="0"/>
        <v>'2022-</v>
      </c>
      <c r="L8" s="5" t="str">
        <f t="shared" ca="1" si="1"/>
        <v>06-</v>
      </c>
      <c r="M8" s="5" t="str">
        <f t="shared" ca="1" si="2"/>
        <v xml:space="preserve">23', </v>
      </c>
      <c r="N8" t="str" cm="1">
        <f t="array" aca="1" ref="N8" ca="1">"'"&amp;INDEX(ESTADOS,RANDBETWEEN(1,COUNTA(ESTADOS)),1)&amp;"')"</f>
        <v>'Enviado')</v>
      </c>
      <c r="P8" s="6" t="str">
        <f t="shared" ca="1" si="3"/>
        <v>INSERT INTO Ordenes(Legajo, Fecha, Estado) VALUES(10165, '2022-06-23', 'Enviado')</v>
      </c>
    </row>
    <row r="9" spans="1:18" x14ac:dyDescent="0.25">
      <c r="I9" t="str" cm="1">
        <f t="array" aca="1" ref="I9" ca="1">INDEX(LEGAJOS,RANDBETWEEN(1,COUNTA(LEGAJOS)),1)&amp;", "</f>
        <v xml:space="preserve">10195, </v>
      </c>
      <c r="J9" s="2">
        <f t="shared" ca="1" si="4"/>
        <v>44105</v>
      </c>
      <c r="K9" t="str">
        <f t="shared" ca="1" si="0"/>
        <v>'2020-</v>
      </c>
      <c r="L9" s="5" t="str">
        <f t="shared" ca="1" si="1"/>
        <v>10-</v>
      </c>
      <c r="M9" s="5" t="str">
        <f t="shared" ca="1" si="2"/>
        <v xml:space="preserve">01', </v>
      </c>
      <c r="N9" t="str" cm="1">
        <f t="array" aca="1" ref="N9" ca="1">"'"&amp;INDEX(ESTADOS,RANDBETWEEN(1,COUNTA(ESTADOS)),1)&amp;"')"</f>
        <v>'Aprobado')</v>
      </c>
      <c r="P9" s="6" t="str">
        <f t="shared" ca="1" si="3"/>
        <v>INSERT INTO Ordenes(Legajo, Fecha, Estado) VALUES(10195, '2020-10-01', 'Aprobado')</v>
      </c>
    </row>
    <row r="10" spans="1:18" x14ac:dyDescent="0.25">
      <c r="I10" t="str" cm="1">
        <f t="array" aca="1" ref="I10" ca="1">INDEX(LEGAJOS,RANDBETWEEN(1,COUNTA(LEGAJOS)),1)&amp;", "</f>
        <v xml:space="preserve">10046, </v>
      </c>
      <c r="J10" s="2">
        <f t="shared" ca="1" si="4"/>
        <v>44233</v>
      </c>
      <c r="K10" t="str">
        <f t="shared" ca="1" si="0"/>
        <v>'2021-</v>
      </c>
      <c r="L10" s="5" t="str">
        <f t="shared" ca="1" si="1"/>
        <v>02-</v>
      </c>
      <c r="M10" s="5" t="str">
        <f t="shared" ca="1" si="2"/>
        <v xml:space="preserve">06', </v>
      </c>
      <c r="N10" t="str" cm="1">
        <f t="array" aca="1" ref="N10" ca="1">"'"&amp;INDEX(ESTADOS,RANDBETWEEN(1,COUNTA(ESTADOS)),1)&amp;"')"</f>
        <v>'Pendiente')</v>
      </c>
      <c r="P10" s="6" t="str">
        <f t="shared" ca="1" si="3"/>
        <v>INSERT INTO Ordenes(Legajo, Fecha, Estado) VALUES(10046, '2021-02-06', 'Pendiente')</v>
      </c>
      <c r="R10" s="2"/>
    </row>
    <row r="11" spans="1:18" x14ac:dyDescent="0.25">
      <c r="I11" t="str" cm="1">
        <f t="array" aca="1" ref="I11" ca="1">INDEX(LEGAJOS,RANDBETWEEN(1,COUNTA(LEGAJOS)),1)&amp;", "</f>
        <v xml:space="preserve">10213, </v>
      </c>
      <c r="J11" s="2">
        <f t="shared" ca="1" si="4"/>
        <v>43941</v>
      </c>
      <c r="K11" t="str">
        <f t="shared" ca="1" si="0"/>
        <v>'2020-</v>
      </c>
      <c r="L11" s="5" t="str">
        <f t="shared" ca="1" si="1"/>
        <v>04-</v>
      </c>
      <c r="M11" s="5" t="str">
        <f t="shared" ca="1" si="2"/>
        <v xml:space="preserve">20', </v>
      </c>
      <c r="N11" t="str" cm="1">
        <f t="array" aca="1" ref="N11" ca="1">"'"&amp;INDEX(ESTADOS,RANDBETWEEN(1,COUNTA(ESTADOS)),1)&amp;"')"</f>
        <v>'Enviado')</v>
      </c>
      <c r="P11" s="6" t="str">
        <f t="shared" ca="1" si="3"/>
        <v>INSERT INTO Ordenes(Legajo, Fecha, Estado) VALUES(10213, '2020-04-20', 'Enviado')</v>
      </c>
      <c r="R11" s="2"/>
    </row>
    <row r="12" spans="1:18" x14ac:dyDescent="0.25">
      <c r="I12" t="str" cm="1">
        <f t="array" aca="1" ref="I12" ca="1">INDEX(LEGAJOS,RANDBETWEEN(1,COUNTA(LEGAJOS)),1)&amp;", "</f>
        <v xml:space="preserve">10159, </v>
      </c>
      <c r="J12" s="2">
        <f t="shared" ca="1" si="4"/>
        <v>44292</v>
      </c>
      <c r="K12" t="str">
        <f t="shared" ca="1" si="0"/>
        <v>'2021-</v>
      </c>
      <c r="L12" s="5" t="str">
        <f t="shared" ca="1" si="1"/>
        <v>04-</v>
      </c>
      <c r="M12" s="5" t="str">
        <f t="shared" ca="1" si="2"/>
        <v xml:space="preserve">06', </v>
      </c>
      <c r="N12" t="str" cm="1">
        <f t="array" aca="1" ref="N12" ca="1">"'"&amp;INDEX(ESTADOS,RANDBETWEEN(1,COUNTA(ESTADOS)),1)&amp;"')"</f>
        <v>'Aprobado')</v>
      </c>
      <c r="P12" s="6" t="str">
        <f t="shared" ca="1" si="3"/>
        <v>INSERT INTO Ordenes(Legajo, Fecha, Estado) VALUES(10159, '2021-04-06', 'Aprobado')</v>
      </c>
      <c r="R12" s="2"/>
    </row>
    <row r="13" spans="1:18" x14ac:dyDescent="0.25">
      <c r="I13" t="str" cm="1">
        <f t="array" aca="1" ref="I13" ca="1">INDEX(LEGAJOS,RANDBETWEEN(1,COUNTA(LEGAJOS)),1)&amp;", "</f>
        <v xml:space="preserve">10064, </v>
      </c>
      <c r="J13" s="2">
        <f t="shared" ca="1" si="4"/>
        <v>44539</v>
      </c>
      <c r="K13" t="str">
        <f t="shared" ca="1" si="0"/>
        <v>'2021-</v>
      </c>
      <c r="L13" s="5" t="str">
        <f t="shared" ca="1" si="1"/>
        <v>12-</v>
      </c>
      <c r="M13" s="5" t="str">
        <f t="shared" ca="1" si="2"/>
        <v xml:space="preserve">09', </v>
      </c>
      <c r="N13" t="str" cm="1">
        <f t="array" aca="1" ref="N13" ca="1">"'"&amp;INDEX(ESTADOS,RANDBETWEEN(1,COUNTA(ESTADOS)),1)&amp;"')"</f>
        <v>'Enviado')</v>
      </c>
      <c r="P13" s="6" t="str">
        <f t="shared" ca="1" si="3"/>
        <v>INSERT INTO Ordenes(Legajo, Fecha, Estado) VALUES(10064, '2021-12-09', 'Enviado')</v>
      </c>
    </row>
    <row r="14" spans="1:18" x14ac:dyDescent="0.25">
      <c r="I14" t="str" cm="1">
        <f t="array" aca="1" ref="I14" ca="1">INDEX(LEGAJOS,RANDBETWEEN(1,COUNTA(LEGAJOS)),1)&amp;", "</f>
        <v xml:space="preserve">10110, </v>
      </c>
      <c r="J14" s="2">
        <f t="shared" ca="1" si="4"/>
        <v>44327</v>
      </c>
      <c r="K14" t="str">
        <f t="shared" ca="1" si="0"/>
        <v>'2021-</v>
      </c>
      <c r="L14" s="5" t="str">
        <f t="shared" ca="1" si="1"/>
        <v>05-</v>
      </c>
      <c r="M14" s="5" t="str">
        <f t="shared" ca="1" si="2"/>
        <v xml:space="preserve">11', </v>
      </c>
      <c r="N14" t="str" cm="1">
        <f t="array" aca="1" ref="N14" ca="1">"'"&amp;INDEX(ESTADOS,RANDBETWEEN(1,COUNTA(ESTADOS)),1)&amp;"')"</f>
        <v>'Enviado')</v>
      </c>
      <c r="P14" s="6" t="str">
        <f t="shared" ca="1" si="3"/>
        <v>INSERT INTO Ordenes(Legajo, Fecha, Estado) VALUES(10110, '2021-05-11', 'Enviado')</v>
      </c>
    </row>
    <row r="15" spans="1:18" x14ac:dyDescent="0.25">
      <c r="I15" t="str" cm="1">
        <f t="array" aca="1" ref="I15" ca="1">INDEX(LEGAJOS,RANDBETWEEN(1,COUNTA(LEGAJOS)),1)&amp;", "</f>
        <v xml:space="preserve">10153, </v>
      </c>
      <c r="J15" s="2">
        <f t="shared" ca="1" si="4"/>
        <v>44510</v>
      </c>
      <c r="K15" t="str">
        <f t="shared" ca="1" si="0"/>
        <v>'2021-</v>
      </c>
      <c r="L15" s="5" t="str">
        <f t="shared" ca="1" si="1"/>
        <v>11-</v>
      </c>
      <c r="M15" s="5" t="str">
        <f t="shared" ca="1" si="2"/>
        <v xml:space="preserve">10', </v>
      </c>
      <c r="N15" t="str" cm="1">
        <f t="array" aca="1" ref="N15" ca="1">"'"&amp;INDEX(ESTADOS,RANDBETWEEN(1,COUNTA(ESTADOS)),1)&amp;"')"</f>
        <v>'Aprobado')</v>
      </c>
      <c r="P15" s="6" t="str">
        <f t="shared" ca="1" si="3"/>
        <v>INSERT INTO Ordenes(Legajo, Fecha, Estado) VALUES(10153, '2021-11-10', 'Aprobado')</v>
      </c>
    </row>
    <row r="16" spans="1:18" x14ac:dyDescent="0.25">
      <c r="I16" t="str" cm="1">
        <f t="array" aca="1" ref="I16" ca="1">INDEX(LEGAJOS,RANDBETWEEN(1,COUNTA(LEGAJOS)),1)&amp;", "</f>
        <v xml:space="preserve">10146, </v>
      </c>
      <c r="J16" s="2">
        <f t="shared" ca="1" si="4"/>
        <v>44487</v>
      </c>
      <c r="K16" t="str">
        <f t="shared" ca="1" si="0"/>
        <v>'2021-</v>
      </c>
      <c r="L16" s="5" t="str">
        <f t="shared" ca="1" si="1"/>
        <v>10-</v>
      </c>
      <c r="M16" s="5" t="str">
        <f t="shared" ca="1" si="2"/>
        <v xml:space="preserve">18', </v>
      </c>
      <c r="N16" t="str" cm="1">
        <f t="array" aca="1" ref="N16" ca="1">"'"&amp;INDEX(ESTADOS,RANDBETWEEN(1,COUNTA(ESTADOS)),1)&amp;"')"</f>
        <v>'Enviado')</v>
      </c>
      <c r="P16" s="6" t="str">
        <f t="shared" ca="1" si="3"/>
        <v>INSERT INTO Ordenes(Legajo, Fecha, Estado) VALUES(10146, '2021-10-18', 'Enviado')</v>
      </c>
    </row>
    <row r="17" spans="9:16" x14ac:dyDescent="0.25">
      <c r="I17" t="str" cm="1">
        <f t="array" aca="1" ref="I17" ca="1">INDEX(LEGAJOS,RANDBETWEEN(1,COUNTA(LEGAJOS)),1)&amp;", "</f>
        <v xml:space="preserve">10230, </v>
      </c>
      <c r="J17" s="2">
        <f t="shared" ca="1" si="4"/>
        <v>44103</v>
      </c>
      <c r="K17" t="str">
        <f t="shared" ca="1" si="0"/>
        <v>'2020-</v>
      </c>
      <c r="L17" s="5" t="str">
        <f t="shared" ca="1" si="1"/>
        <v>09-</v>
      </c>
      <c r="M17" s="5" t="str">
        <f t="shared" ca="1" si="2"/>
        <v xml:space="preserve">29', </v>
      </c>
      <c r="N17" t="str" cm="1">
        <f t="array" aca="1" ref="N17" ca="1">"'"&amp;INDEX(ESTADOS,RANDBETWEEN(1,COUNTA(ESTADOS)),1)&amp;"')"</f>
        <v>'Completado')</v>
      </c>
      <c r="P17" s="6" t="str">
        <f t="shared" ca="1" si="3"/>
        <v>INSERT INTO Ordenes(Legajo, Fecha, Estado) VALUES(10230, '2020-09-29', 'Completado')</v>
      </c>
    </row>
    <row r="18" spans="9:16" x14ac:dyDescent="0.25">
      <c r="I18" t="str" cm="1">
        <f t="array" aca="1" ref="I18" ca="1">INDEX(LEGAJOS,RANDBETWEEN(1,COUNTA(LEGAJOS)),1)&amp;", "</f>
        <v xml:space="preserve">10173, </v>
      </c>
      <c r="J18" s="2">
        <f t="shared" ca="1" si="4"/>
        <v>44548</v>
      </c>
      <c r="K18" t="str">
        <f t="shared" ca="1" si="0"/>
        <v>'2021-</v>
      </c>
      <c r="L18" s="5" t="str">
        <f t="shared" ca="1" si="1"/>
        <v>12-</v>
      </c>
      <c r="M18" s="5" t="str">
        <f t="shared" ca="1" si="2"/>
        <v xml:space="preserve">18', </v>
      </c>
      <c r="N18" t="str" cm="1">
        <f t="array" aca="1" ref="N18" ca="1">"'"&amp;INDEX(ESTADOS,RANDBETWEEN(1,COUNTA(ESTADOS)),1)&amp;"')"</f>
        <v>'Enviado')</v>
      </c>
      <c r="P18" s="6" t="str">
        <f t="shared" ca="1" si="3"/>
        <v>INSERT INTO Ordenes(Legajo, Fecha, Estado) VALUES(10173, '2021-12-18', 'Enviado')</v>
      </c>
    </row>
    <row r="19" spans="9:16" x14ac:dyDescent="0.25">
      <c r="I19" t="str" cm="1">
        <f t="array" aca="1" ref="I19" ca="1">INDEX(LEGAJOS,RANDBETWEEN(1,COUNTA(LEGAJOS)),1)&amp;", "</f>
        <v xml:space="preserve">10175, </v>
      </c>
      <c r="J19" s="2">
        <f t="shared" ca="1" si="4"/>
        <v>43835</v>
      </c>
      <c r="K19" t="str">
        <f t="shared" ca="1" si="0"/>
        <v>'2020-</v>
      </c>
      <c r="L19" s="5" t="str">
        <f t="shared" ca="1" si="1"/>
        <v>01-</v>
      </c>
      <c r="M19" s="5" t="str">
        <f t="shared" ca="1" si="2"/>
        <v xml:space="preserve">05', </v>
      </c>
      <c r="N19" t="str" cm="1">
        <f t="array" aca="1" ref="N19" ca="1">"'"&amp;INDEX(ESTADOS,RANDBETWEEN(1,COUNTA(ESTADOS)),1)&amp;"')"</f>
        <v>'Completado')</v>
      </c>
      <c r="P19" s="6" t="str">
        <f t="shared" ca="1" si="3"/>
        <v>INSERT INTO Ordenes(Legajo, Fecha, Estado) VALUES(10175, '2020-01-05', 'Completado')</v>
      </c>
    </row>
    <row r="20" spans="9:16" x14ac:dyDescent="0.25">
      <c r="I20" t="str" cm="1">
        <f t="array" aca="1" ref="I20" ca="1">INDEX(LEGAJOS,RANDBETWEEN(1,COUNTA(LEGAJOS)),1)&amp;", "</f>
        <v xml:space="preserve">10009, </v>
      </c>
      <c r="J20" s="2">
        <f t="shared" ca="1" si="4"/>
        <v>44235</v>
      </c>
      <c r="K20" t="str">
        <f t="shared" ca="1" si="0"/>
        <v>'2021-</v>
      </c>
      <c r="L20" s="5" t="str">
        <f t="shared" ca="1" si="1"/>
        <v>02-</v>
      </c>
      <c r="M20" s="5" t="str">
        <f t="shared" ca="1" si="2"/>
        <v xml:space="preserve">08', </v>
      </c>
      <c r="N20" t="str" cm="1">
        <f t="array" aca="1" ref="N20" ca="1">"'"&amp;INDEX(ESTADOS,RANDBETWEEN(1,COUNTA(ESTADOS)),1)&amp;"')"</f>
        <v>'Aprobado')</v>
      </c>
      <c r="P20" s="6" t="str">
        <f t="shared" ca="1" si="3"/>
        <v>INSERT INTO Ordenes(Legajo, Fecha, Estado) VALUES(10009, '2021-02-08', 'Aprobado')</v>
      </c>
    </row>
    <row r="21" spans="9:16" x14ac:dyDescent="0.25">
      <c r="I21" t="str" cm="1">
        <f t="array" aca="1" ref="I21" ca="1">INDEX(LEGAJOS,RANDBETWEEN(1,COUNTA(LEGAJOS)),1)&amp;", "</f>
        <v xml:space="preserve">10223, </v>
      </c>
      <c r="J21" s="2">
        <f t="shared" ca="1" si="4"/>
        <v>44206</v>
      </c>
      <c r="K21" t="str">
        <f t="shared" ca="1" si="0"/>
        <v>'2021-</v>
      </c>
      <c r="L21" s="5" t="str">
        <f t="shared" ca="1" si="1"/>
        <v>01-</v>
      </c>
      <c r="M21" s="5" t="str">
        <f t="shared" ca="1" si="2"/>
        <v xml:space="preserve">10', </v>
      </c>
      <c r="N21" t="str" cm="1">
        <f t="array" aca="1" ref="N21" ca="1">"'"&amp;INDEX(ESTADOS,RANDBETWEEN(1,COUNTA(ESTADOS)),1)&amp;"')"</f>
        <v>'Enviado')</v>
      </c>
      <c r="P21" s="6" t="str">
        <f t="shared" ca="1" si="3"/>
        <v>INSERT INTO Ordenes(Legajo, Fecha, Estado) VALUES(10223, '2021-01-10', 'Enviado')</v>
      </c>
    </row>
    <row r="22" spans="9:16" x14ac:dyDescent="0.25">
      <c r="I22" t="str" cm="1">
        <f t="array" aca="1" ref="I22" ca="1">INDEX(LEGAJOS,RANDBETWEEN(1,COUNTA(LEGAJOS)),1)&amp;", "</f>
        <v xml:space="preserve">10190, </v>
      </c>
      <c r="J22" s="2">
        <f t="shared" ca="1" si="4"/>
        <v>44018</v>
      </c>
      <c r="K22" t="str">
        <f t="shared" ca="1" si="0"/>
        <v>'2020-</v>
      </c>
      <c r="L22" s="5" t="str">
        <f t="shared" ca="1" si="1"/>
        <v>07-</v>
      </c>
      <c r="M22" s="5" t="str">
        <f t="shared" ca="1" si="2"/>
        <v xml:space="preserve">06', </v>
      </c>
      <c r="N22" t="str" cm="1">
        <f t="array" aca="1" ref="N22" ca="1">"'"&amp;INDEX(ESTADOS,RANDBETWEEN(1,COUNTA(ESTADOS)),1)&amp;"')"</f>
        <v>'Pendiente')</v>
      </c>
      <c r="P22" s="6" t="str">
        <f t="shared" ca="1" si="3"/>
        <v>INSERT INTO Ordenes(Legajo, Fecha, Estado) VALUES(10190, '2020-07-06', 'Pendiente')</v>
      </c>
    </row>
    <row r="23" spans="9:16" x14ac:dyDescent="0.25">
      <c r="I23" t="str" cm="1">
        <f t="array" aca="1" ref="I23" ca="1">INDEX(LEGAJOS,RANDBETWEEN(1,COUNTA(LEGAJOS)),1)&amp;", "</f>
        <v xml:space="preserve">10218, </v>
      </c>
      <c r="J23" s="2">
        <f t="shared" ca="1" si="4"/>
        <v>44685</v>
      </c>
      <c r="K23" t="str">
        <f t="shared" ca="1" si="0"/>
        <v>'2022-</v>
      </c>
      <c r="L23" s="5" t="str">
        <f t="shared" ca="1" si="1"/>
        <v>05-</v>
      </c>
      <c r="M23" s="5" t="str">
        <f t="shared" ca="1" si="2"/>
        <v xml:space="preserve">04', </v>
      </c>
      <c r="N23" t="str" cm="1">
        <f t="array" aca="1" ref="N23" ca="1">"'"&amp;INDEX(ESTADOS,RANDBETWEEN(1,COUNTA(ESTADOS)),1)&amp;"')"</f>
        <v>'Enviado')</v>
      </c>
      <c r="P23" s="6" t="str">
        <f t="shared" ca="1" si="3"/>
        <v>INSERT INTO Ordenes(Legajo, Fecha, Estado) VALUES(10218, '2022-05-04', 'Enviado')</v>
      </c>
    </row>
    <row r="24" spans="9:16" x14ac:dyDescent="0.25">
      <c r="I24" t="str" cm="1">
        <f t="array" aca="1" ref="I24" ca="1">INDEX(LEGAJOS,RANDBETWEEN(1,COUNTA(LEGAJOS)),1)&amp;", "</f>
        <v xml:space="preserve">10173, </v>
      </c>
      <c r="J24" s="2">
        <f t="shared" ca="1" si="4"/>
        <v>43896</v>
      </c>
      <c r="K24" t="str">
        <f t="shared" ca="1" si="0"/>
        <v>'2020-</v>
      </c>
      <c r="L24" s="5" t="str">
        <f t="shared" ca="1" si="1"/>
        <v>03-</v>
      </c>
      <c r="M24" s="5" t="str">
        <f t="shared" ca="1" si="2"/>
        <v xml:space="preserve">06', </v>
      </c>
      <c r="N24" t="str" cm="1">
        <f t="array" aca="1" ref="N24" ca="1">"'"&amp;INDEX(ESTADOS,RANDBETWEEN(1,COUNTA(ESTADOS)),1)&amp;"')"</f>
        <v>'Aprobado')</v>
      </c>
      <c r="P24" s="6" t="str">
        <f t="shared" ca="1" si="3"/>
        <v>INSERT INTO Ordenes(Legajo, Fecha, Estado) VALUES(10173, '2020-03-06', 'Aprobado')</v>
      </c>
    </row>
    <row r="25" spans="9:16" x14ac:dyDescent="0.25">
      <c r="I25" t="str" cm="1">
        <f t="array" aca="1" ref="I25" ca="1">INDEX(LEGAJOS,RANDBETWEEN(1,COUNTA(LEGAJOS)),1)&amp;", "</f>
        <v xml:space="preserve">10212, </v>
      </c>
      <c r="J25" s="2">
        <f t="shared" ca="1" si="4"/>
        <v>44203</v>
      </c>
      <c r="K25" t="str">
        <f t="shared" ca="1" si="0"/>
        <v>'2021-</v>
      </c>
      <c r="L25" s="5" t="str">
        <f t="shared" ca="1" si="1"/>
        <v>01-</v>
      </c>
      <c r="M25" s="5" t="str">
        <f t="shared" ca="1" si="2"/>
        <v xml:space="preserve">07', </v>
      </c>
      <c r="N25" t="str" cm="1">
        <f t="array" aca="1" ref="N25" ca="1">"'"&amp;INDEX(ESTADOS,RANDBETWEEN(1,COUNTA(ESTADOS)),1)&amp;"')"</f>
        <v>'Aprobado')</v>
      </c>
      <c r="P25" s="6" t="str">
        <f t="shared" ca="1" si="3"/>
        <v>INSERT INTO Ordenes(Legajo, Fecha, Estado) VALUES(10212, '2021-01-07', 'Aprobado')</v>
      </c>
    </row>
    <row r="26" spans="9:16" x14ac:dyDescent="0.25">
      <c r="I26" t="str" cm="1">
        <f t="array" aca="1" ref="I26" ca="1">INDEX(LEGAJOS,RANDBETWEEN(1,COUNTA(LEGAJOS)),1)&amp;", "</f>
        <v xml:space="preserve">10162, </v>
      </c>
      <c r="J26" s="2">
        <f t="shared" ca="1" si="4"/>
        <v>44148</v>
      </c>
      <c r="K26" t="str">
        <f t="shared" ca="1" si="0"/>
        <v>'2020-</v>
      </c>
      <c r="L26" s="5" t="str">
        <f t="shared" ca="1" si="1"/>
        <v>11-</v>
      </c>
      <c r="M26" s="5" t="str">
        <f t="shared" ca="1" si="2"/>
        <v xml:space="preserve">13', </v>
      </c>
      <c r="N26" t="str" cm="1">
        <f t="array" aca="1" ref="N26" ca="1">"'"&amp;INDEX(ESTADOS,RANDBETWEEN(1,COUNTA(ESTADOS)),1)&amp;"')"</f>
        <v>'Enviado')</v>
      </c>
      <c r="P26" s="6" t="str">
        <f t="shared" ca="1" si="3"/>
        <v>INSERT INTO Ordenes(Legajo, Fecha, Estado) VALUES(10162, '2020-11-13', 'Enviado')</v>
      </c>
    </row>
    <row r="27" spans="9:16" x14ac:dyDescent="0.25">
      <c r="I27" t="str" cm="1">
        <f t="array" aca="1" ref="I27" ca="1">INDEX(LEGAJOS,RANDBETWEEN(1,COUNTA(LEGAJOS)),1)&amp;", "</f>
        <v xml:space="preserve">10091, </v>
      </c>
      <c r="J27" s="2">
        <f t="shared" ca="1" si="4"/>
        <v>44525</v>
      </c>
      <c r="K27" t="str">
        <f t="shared" ca="1" si="0"/>
        <v>'2021-</v>
      </c>
      <c r="L27" s="5" t="str">
        <f t="shared" ca="1" si="1"/>
        <v>11-</v>
      </c>
      <c r="M27" s="5" t="str">
        <f t="shared" ca="1" si="2"/>
        <v xml:space="preserve">25', </v>
      </c>
      <c r="N27" t="str" cm="1">
        <f t="array" aca="1" ref="N27" ca="1">"'"&amp;INDEX(ESTADOS,RANDBETWEEN(1,COUNTA(ESTADOS)),1)&amp;"')"</f>
        <v>'Aprobado')</v>
      </c>
      <c r="P27" s="6" t="str">
        <f t="shared" ca="1" si="3"/>
        <v>INSERT INTO Ordenes(Legajo, Fecha, Estado) VALUES(10091, '2021-11-25', 'Aprobado')</v>
      </c>
    </row>
    <row r="28" spans="9:16" x14ac:dyDescent="0.25">
      <c r="I28" t="str" cm="1">
        <f t="array" aca="1" ref="I28" ca="1">INDEX(LEGAJOS,RANDBETWEEN(1,COUNTA(LEGAJOS)),1)&amp;", "</f>
        <v xml:space="preserve">10109, </v>
      </c>
      <c r="J28" s="2">
        <f t="shared" ca="1" si="4"/>
        <v>44266</v>
      </c>
      <c r="K28" t="str">
        <f t="shared" ca="1" si="0"/>
        <v>'2021-</v>
      </c>
      <c r="L28" s="5" t="str">
        <f t="shared" ca="1" si="1"/>
        <v>03-</v>
      </c>
      <c r="M28" s="5" t="str">
        <f t="shared" ca="1" si="2"/>
        <v xml:space="preserve">11', </v>
      </c>
      <c r="N28" t="str" cm="1">
        <f t="array" aca="1" ref="N28" ca="1">"'"&amp;INDEX(ESTADOS,RANDBETWEEN(1,COUNTA(ESTADOS)),1)&amp;"')"</f>
        <v>'Completado')</v>
      </c>
      <c r="P28" s="6" t="str">
        <f t="shared" ca="1" si="3"/>
        <v>INSERT INTO Ordenes(Legajo, Fecha, Estado) VALUES(10109, '2021-03-11', 'Completado')</v>
      </c>
    </row>
    <row r="29" spans="9:16" x14ac:dyDescent="0.25">
      <c r="I29" t="str" cm="1">
        <f t="array" aca="1" ref="I29" ca="1">INDEX(LEGAJOS,RANDBETWEEN(1,COUNTA(LEGAJOS)),1)&amp;", "</f>
        <v xml:space="preserve">10045, </v>
      </c>
      <c r="J29" s="2">
        <f t="shared" ca="1" si="4"/>
        <v>44149</v>
      </c>
      <c r="K29" t="str">
        <f t="shared" ca="1" si="0"/>
        <v>'2020-</v>
      </c>
      <c r="L29" s="5" t="str">
        <f t="shared" ca="1" si="1"/>
        <v>11-</v>
      </c>
      <c r="M29" s="5" t="str">
        <f t="shared" ca="1" si="2"/>
        <v xml:space="preserve">14', </v>
      </c>
      <c r="N29" t="str" cm="1">
        <f t="array" aca="1" ref="N29" ca="1">"'"&amp;INDEX(ESTADOS,RANDBETWEEN(1,COUNTA(ESTADOS)),1)&amp;"')"</f>
        <v>'Aprobado')</v>
      </c>
      <c r="P29" s="6" t="str">
        <f t="shared" ca="1" si="3"/>
        <v>INSERT INTO Ordenes(Legajo, Fecha, Estado) VALUES(10045, '2020-11-14', 'Aprobado')</v>
      </c>
    </row>
    <row r="30" spans="9:16" x14ac:dyDescent="0.25">
      <c r="I30" t="str" cm="1">
        <f t="array" aca="1" ref="I30" ca="1">INDEX(LEGAJOS,RANDBETWEEN(1,COUNTA(LEGAJOS)),1)&amp;", "</f>
        <v xml:space="preserve">10213, </v>
      </c>
      <c r="J30" s="2">
        <f t="shared" ca="1" si="4"/>
        <v>43912</v>
      </c>
      <c r="K30" t="str">
        <f t="shared" ca="1" si="0"/>
        <v>'2020-</v>
      </c>
      <c r="L30" s="5" t="str">
        <f t="shared" ca="1" si="1"/>
        <v>03-</v>
      </c>
      <c r="M30" s="5" t="str">
        <f t="shared" ca="1" si="2"/>
        <v xml:space="preserve">22', </v>
      </c>
      <c r="N30" t="str" cm="1">
        <f t="array" aca="1" ref="N30" ca="1">"'"&amp;INDEX(ESTADOS,RANDBETWEEN(1,COUNTA(ESTADOS)),1)&amp;"')"</f>
        <v>'Completado')</v>
      </c>
      <c r="P30" s="6" t="str">
        <f t="shared" ca="1" si="3"/>
        <v>INSERT INTO Ordenes(Legajo, Fecha, Estado) VALUES(10213, '2020-03-22', 'Completado')</v>
      </c>
    </row>
    <row r="31" spans="9:16" x14ac:dyDescent="0.25">
      <c r="I31" t="str" cm="1">
        <f t="array" aca="1" ref="I31" ca="1">INDEX(LEGAJOS,RANDBETWEEN(1,COUNTA(LEGAJOS)),1)&amp;", "</f>
        <v xml:space="preserve">11036, </v>
      </c>
      <c r="J31" s="2">
        <f t="shared" ca="1" si="4"/>
        <v>44409</v>
      </c>
      <c r="K31" t="str">
        <f t="shared" ca="1" si="0"/>
        <v>'2021-</v>
      </c>
      <c r="L31" s="5" t="str">
        <f t="shared" ca="1" si="1"/>
        <v>08-</v>
      </c>
      <c r="M31" s="5" t="str">
        <f t="shared" ca="1" si="2"/>
        <v xml:space="preserve">01', </v>
      </c>
      <c r="N31" t="str" cm="1">
        <f t="array" aca="1" ref="N31" ca="1">"'"&amp;INDEX(ESTADOS,RANDBETWEEN(1,COUNTA(ESTADOS)),1)&amp;"')"</f>
        <v>'Enviado')</v>
      </c>
      <c r="P31" s="6" t="str">
        <f t="shared" ca="1" si="3"/>
        <v>INSERT INTO Ordenes(Legajo, Fecha, Estado) VALUES(11036, '2021-08-01', 'Enviado')</v>
      </c>
    </row>
    <row r="32" spans="9:16" x14ac:dyDescent="0.25">
      <c r="I32" t="str" cm="1">
        <f t="array" aca="1" ref="I32" ca="1">INDEX(LEGAJOS,RANDBETWEEN(1,COUNTA(LEGAJOS)),1)&amp;", "</f>
        <v xml:space="preserve">10041, </v>
      </c>
      <c r="J32" s="2">
        <f t="shared" ca="1" si="4"/>
        <v>44241</v>
      </c>
      <c r="K32" t="str">
        <f t="shared" ca="1" si="0"/>
        <v>'2021-</v>
      </c>
      <c r="L32" s="5" t="str">
        <f t="shared" ca="1" si="1"/>
        <v>02-</v>
      </c>
      <c r="M32" s="5" t="str">
        <f t="shared" ca="1" si="2"/>
        <v xml:space="preserve">14', </v>
      </c>
      <c r="N32" t="str" cm="1">
        <f t="array" aca="1" ref="N32" ca="1">"'"&amp;INDEX(ESTADOS,RANDBETWEEN(1,COUNTA(ESTADOS)),1)&amp;"')"</f>
        <v>'Aprobado')</v>
      </c>
      <c r="P32" s="6" t="str">
        <f t="shared" ca="1" si="3"/>
        <v>INSERT INTO Ordenes(Legajo, Fecha, Estado) VALUES(10041, '2021-02-14', 'Aprobado')</v>
      </c>
    </row>
    <row r="33" spans="9:16" x14ac:dyDescent="0.25">
      <c r="I33" t="str" cm="1">
        <f t="array" aca="1" ref="I33" ca="1">INDEX(LEGAJOS,RANDBETWEEN(1,COUNTA(LEGAJOS)),1)&amp;", "</f>
        <v xml:space="preserve">10179, </v>
      </c>
      <c r="J33" s="2">
        <f t="shared" ca="1" si="4"/>
        <v>44041</v>
      </c>
      <c r="K33" t="str">
        <f t="shared" ca="1" si="0"/>
        <v>'2020-</v>
      </c>
      <c r="L33" s="5" t="str">
        <f t="shared" ca="1" si="1"/>
        <v>07-</v>
      </c>
      <c r="M33" s="5" t="str">
        <f t="shared" ca="1" si="2"/>
        <v xml:space="preserve">29', </v>
      </c>
      <c r="N33" t="str" cm="1">
        <f t="array" aca="1" ref="N33" ca="1">"'"&amp;INDEX(ESTADOS,RANDBETWEEN(1,COUNTA(ESTADOS)),1)&amp;"')"</f>
        <v>'Completado')</v>
      </c>
      <c r="P33" s="6" t="str">
        <f t="shared" ca="1" si="3"/>
        <v>INSERT INTO Ordenes(Legajo, Fecha, Estado) VALUES(10179, '2020-07-29', 'Completado')</v>
      </c>
    </row>
    <row r="34" spans="9:16" x14ac:dyDescent="0.25">
      <c r="I34" t="str" cm="1">
        <f t="array" aca="1" ref="I34" ca="1">INDEX(LEGAJOS,RANDBETWEEN(1,COUNTA(LEGAJOS)),1)&amp;", "</f>
        <v xml:space="preserve">10165, </v>
      </c>
      <c r="J34" s="2">
        <f t="shared" ca="1" si="4"/>
        <v>44463</v>
      </c>
      <c r="K34" t="str">
        <f t="shared" ca="1" si="0"/>
        <v>'2021-</v>
      </c>
      <c r="L34" s="5" t="str">
        <f t="shared" ca="1" si="1"/>
        <v>09-</v>
      </c>
      <c r="M34" s="5" t="str">
        <f t="shared" ca="1" si="2"/>
        <v xml:space="preserve">24', </v>
      </c>
      <c r="N34" t="str" cm="1">
        <f t="array" aca="1" ref="N34" ca="1">"'"&amp;INDEX(ESTADOS,RANDBETWEEN(1,COUNTA(ESTADOS)),1)&amp;"')"</f>
        <v>'Aprobado')</v>
      </c>
      <c r="P34" s="6" t="str">
        <f t="shared" ca="1" si="3"/>
        <v>INSERT INTO Ordenes(Legajo, Fecha, Estado) VALUES(10165, '2021-09-24', 'Aprobado')</v>
      </c>
    </row>
    <row r="35" spans="9:16" x14ac:dyDescent="0.25">
      <c r="I35" t="str" cm="1">
        <f t="array" aca="1" ref="I35" ca="1">INDEX(LEGAJOS,RANDBETWEEN(1,COUNTA(LEGAJOS)),1)&amp;", "</f>
        <v xml:space="preserve">10007, </v>
      </c>
      <c r="J35" s="2">
        <f t="shared" ca="1" si="4"/>
        <v>44395</v>
      </c>
      <c r="K35" t="str">
        <f t="shared" ca="1" si="0"/>
        <v>'2021-</v>
      </c>
      <c r="L35" s="5" t="str">
        <f t="shared" ca="1" si="1"/>
        <v>07-</v>
      </c>
      <c r="M35" s="5" t="str">
        <f t="shared" ca="1" si="2"/>
        <v xml:space="preserve">18', </v>
      </c>
      <c r="N35" t="str" cm="1">
        <f t="array" aca="1" ref="N35" ca="1">"'"&amp;INDEX(ESTADOS,RANDBETWEEN(1,COUNTA(ESTADOS)),1)&amp;"')"</f>
        <v>'Completado')</v>
      </c>
      <c r="P35" s="6" t="str">
        <f t="shared" ca="1" si="3"/>
        <v>INSERT INTO Ordenes(Legajo, Fecha, Estado) VALUES(10007, '2021-07-18', 'Completado')</v>
      </c>
    </row>
    <row r="36" spans="9:16" x14ac:dyDescent="0.25">
      <c r="I36" t="str" cm="1">
        <f t="array" aca="1" ref="I36" ca="1">INDEX(LEGAJOS,RANDBETWEEN(1,COUNTA(LEGAJOS)),1)&amp;", "</f>
        <v xml:space="preserve">10127, </v>
      </c>
      <c r="J36" s="2">
        <f t="shared" ca="1" si="4"/>
        <v>43901</v>
      </c>
      <c r="K36" t="str">
        <f t="shared" ca="1" si="0"/>
        <v>'2020-</v>
      </c>
      <c r="L36" s="5" t="str">
        <f t="shared" ca="1" si="1"/>
        <v>03-</v>
      </c>
      <c r="M36" s="5" t="str">
        <f t="shared" ca="1" si="2"/>
        <v xml:space="preserve">11', </v>
      </c>
      <c r="N36" t="str" cm="1">
        <f t="array" aca="1" ref="N36" ca="1">"'"&amp;INDEX(ESTADOS,RANDBETWEEN(1,COUNTA(ESTADOS)),1)&amp;"')"</f>
        <v>'Aprobado')</v>
      </c>
      <c r="P36" s="6" t="str">
        <f t="shared" ca="1" si="3"/>
        <v>INSERT INTO Ordenes(Legajo, Fecha, Estado) VALUES(10127, '2020-03-11', 'Aprobado')</v>
      </c>
    </row>
    <row r="37" spans="9:16" x14ac:dyDescent="0.25">
      <c r="I37" t="str" cm="1">
        <f t="array" aca="1" ref="I37" ca="1">INDEX(LEGAJOS,RANDBETWEEN(1,COUNTA(LEGAJOS)),1)&amp;", "</f>
        <v xml:space="preserve">10224, </v>
      </c>
      <c r="J37" s="2">
        <f t="shared" ca="1" si="4"/>
        <v>44743</v>
      </c>
      <c r="K37" t="str">
        <f t="shared" ca="1" si="0"/>
        <v>'2022-</v>
      </c>
      <c r="L37" s="5" t="str">
        <f t="shared" ca="1" si="1"/>
        <v>07-</v>
      </c>
      <c r="M37" s="5" t="str">
        <f t="shared" ca="1" si="2"/>
        <v xml:space="preserve">01', </v>
      </c>
      <c r="N37" t="str" cm="1">
        <f t="array" aca="1" ref="N37" ca="1">"'"&amp;INDEX(ESTADOS,RANDBETWEEN(1,COUNTA(ESTADOS)),1)&amp;"')"</f>
        <v>'Completado')</v>
      </c>
      <c r="P37" s="6" t="str">
        <f t="shared" ca="1" si="3"/>
        <v>INSERT INTO Ordenes(Legajo, Fecha, Estado) VALUES(10224, '2022-07-01', 'Completado')</v>
      </c>
    </row>
    <row r="38" spans="9:16" x14ac:dyDescent="0.25">
      <c r="I38" t="str" cm="1">
        <f t="array" aca="1" ref="I38" ca="1">INDEX(LEGAJOS,RANDBETWEEN(1,COUNTA(LEGAJOS)),1)&amp;", "</f>
        <v xml:space="preserve">10191, </v>
      </c>
      <c r="J38" s="2">
        <f t="shared" ca="1" si="4"/>
        <v>44714</v>
      </c>
      <c r="K38" t="str">
        <f t="shared" ca="1" si="0"/>
        <v>'2022-</v>
      </c>
      <c r="L38" s="5" t="str">
        <f t="shared" ca="1" si="1"/>
        <v>06-</v>
      </c>
      <c r="M38" s="5" t="str">
        <f t="shared" ca="1" si="2"/>
        <v xml:space="preserve">02', </v>
      </c>
      <c r="N38" t="str" cm="1">
        <f t="array" aca="1" ref="N38" ca="1">"'"&amp;INDEX(ESTADOS,RANDBETWEEN(1,COUNTA(ESTADOS)),1)&amp;"')"</f>
        <v>'Pendiente')</v>
      </c>
      <c r="P38" s="6" t="str">
        <f t="shared" ca="1" si="3"/>
        <v>INSERT INTO Ordenes(Legajo, Fecha, Estado) VALUES(10191, '2022-06-02', 'Pendiente')</v>
      </c>
    </row>
    <row r="39" spans="9:16" x14ac:dyDescent="0.25">
      <c r="I39" t="str" cm="1">
        <f t="array" aca="1" ref="I39" ca="1">INDEX(LEGAJOS,RANDBETWEEN(1,COUNTA(LEGAJOS)),1)&amp;", "</f>
        <v xml:space="preserve">10148, </v>
      </c>
      <c r="J39" s="2">
        <f t="shared" ca="1" si="4"/>
        <v>43978</v>
      </c>
      <c r="K39" t="str">
        <f t="shared" ca="1" si="0"/>
        <v>'2020-</v>
      </c>
      <c r="L39" s="5" t="str">
        <f t="shared" ca="1" si="1"/>
        <v>05-</v>
      </c>
      <c r="M39" s="5" t="str">
        <f t="shared" ca="1" si="2"/>
        <v xml:space="preserve">27', </v>
      </c>
      <c r="N39" t="str" cm="1">
        <f t="array" aca="1" ref="N39" ca="1">"'"&amp;INDEX(ESTADOS,RANDBETWEEN(1,COUNTA(ESTADOS)),1)&amp;"')"</f>
        <v>'Aprobado')</v>
      </c>
      <c r="P39" s="6" t="str">
        <f t="shared" ca="1" si="3"/>
        <v>INSERT INTO Ordenes(Legajo, Fecha, Estado) VALUES(10148, '2020-05-27', 'Aprobado')</v>
      </c>
    </row>
    <row r="40" spans="9:16" x14ac:dyDescent="0.25">
      <c r="I40" t="str" cm="1">
        <f t="array" aca="1" ref="I40" ca="1">INDEX(LEGAJOS,RANDBETWEEN(1,COUNTA(LEGAJOS)),1)&amp;", "</f>
        <v xml:space="preserve">10017, </v>
      </c>
      <c r="J40" s="2">
        <f t="shared" ca="1" si="4"/>
        <v>43845</v>
      </c>
      <c r="K40" t="str">
        <f t="shared" ca="1" si="0"/>
        <v>'2020-</v>
      </c>
      <c r="L40" s="5" t="str">
        <f t="shared" ca="1" si="1"/>
        <v>01-</v>
      </c>
      <c r="M40" s="5" t="str">
        <f t="shared" ca="1" si="2"/>
        <v xml:space="preserve">15', </v>
      </c>
      <c r="N40" t="str" cm="1">
        <f t="array" aca="1" ref="N40" ca="1">"'"&amp;INDEX(ESTADOS,RANDBETWEEN(1,COUNTA(ESTADOS)),1)&amp;"')"</f>
        <v>'Enviado')</v>
      </c>
      <c r="P40" s="6" t="str">
        <f t="shared" ca="1" si="3"/>
        <v>INSERT INTO Ordenes(Legajo, Fecha, Estado) VALUES(10017, '2020-01-15', 'Enviado')</v>
      </c>
    </row>
    <row r="41" spans="9:16" x14ac:dyDescent="0.25">
      <c r="I41" t="str" cm="1">
        <f t="array" aca="1" ref="I41" ca="1">INDEX(LEGAJOS,RANDBETWEEN(1,COUNTA(LEGAJOS)),1)&amp;", "</f>
        <v xml:space="preserve">25825, </v>
      </c>
      <c r="J41" s="2">
        <f t="shared" ca="1" si="4"/>
        <v>44123</v>
      </c>
      <c r="K41" t="str">
        <f t="shared" ca="1" si="0"/>
        <v>'2020-</v>
      </c>
      <c r="L41" s="5" t="str">
        <f t="shared" ca="1" si="1"/>
        <v>10-</v>
      </c>
      <c r="M41" s="5" t="str">
        <f t="shared" ca="1" si="2"/>
        <v xml:space="preserve">19', </v>
      </c>
      <c r="N41" t="str" cm="1">
        <f t="array" aca="1" ref="N41" ca="1">"'"&amp;INDEX(ESTADOS,RANDBETWEEN(1,COUNTA(ESTADOS)),1)&amp;"')"</f>
        <v>'Aprobado')</v>
      </c>
      <c r="P41" s="6" t="str">
        <f t="shared" ca="1" si="3"/>
        <v>INSERT INTO Ordenes(Legajo, Fecha, Estado) VALUES(25825, '2020-10-19', 'Aprobado')</v>
      </c>
    </row>
    <row r="42" spans="9:16" x14ac:dyDescent="0.25">
      <c r="I42" t="str" cm="1">
        <f t="array" aca="1" ref="I42" ca="1">INDEX(LEGAJOS,RANDBETWEEN(1,COUNTA(LEGAJOS)),1)&amp;", "</f>
        <v xml:space="preserve">10210, </v>
      </c>
      <c r="J42" s="2">
        <f t="shared" ca="1" si="4"/>
        <v>44714</v>
      </c>
      <c r="K42" t="str">
        <f t="shared" ca="1" si="0"/>
        <v>'2022-</v>
      </c>
      <c r="L42" s="5" t="str">
        <f t="shared" ca="1" si="1"/>
        <v>06-</v>
      </c>
      <c r="M42" s="5" t="str">
        <f t="shared" ca="1" si="2"/>
        <v xml:space="preserve">02', </v>
      </c>
      <c r="N42" t="str" cm="1">
        <f t="array" aca="1" ref="N42" ca="1">"'"&amp;INDEX(ESTADOS,RANDBETWEEN(1,COUNTA(ESTADOS)),1)&amp;"')"</f>
        <v>'Aprobado')</v>
      </c>
      <c r="P42" s="6" t="str">
        <f t="shared" ca="1" si="3"/>
        <v>INSERT INTO Ordenes(Legajo, Fecha, Estado) VALUES(10210, '2022-06-02', 'Aprobado')</v>
      </c>
    </row>
    <row r="43" spans="9:16" x14ac:dyDescent="0.25">
      <c r="I43" t="str" cm="1">
        <f t="array" aca="1" ref="I43" ca="1">INDEX(LEGAJOS,RANDBETWEEN(1,COUNTA(LEGAJOS)),1)&amp;", "</f>
        <v xml:space="preserve">10046, </v>
      </c>
      <c r="J43" s="2">
        <f t="shared" ca="1" si="4"/>
        <v>43892</v>
      </c>
      <c r="K43" t="str">
        <f t="shared" ca="1" si="0"/>
        <v>'2020-</v>
      </c>
      <c r="L43" s="5" t="str">
        <f t="shared" ca="1" si="1"/>
        <v>03-</v>
      </c>
      <c r="M43" s="5" t="str">
        <f t="shared" ca="1" si="2"/>
        <v xml:space="preserve">02', </v>
      </c>
      <c r="N43" t="str" cm="1">
        <f t="array" aca="1" ref="N43" ca="1">"'"&amp;INDEX(ESTADOS,RANDBETWEEN(1,COUNTA(ESTADOS)),1)&amp;"')"</f>
        <v>'Completado')</v>
      </c>
      <c r="P43" s="6" t="str">
        <f t="shared" ca="1" si="3"/>
        <v>INSERT INTO Ordenes(Legajo, Fecha, Estado) VALUES(10046, '2020-03-02', 'Completado')</v>
      </c>
    </row>
    <row r="44" spans="9:16" x14ac:dyDescent="0.25">
      <c r="I44" t="str" cm="1">
        <f t="array" aca="1" ref="I44" ca="1">INDEX(LEGAJOS,RANDBETWEEN(1,COUNTA(LEGAJOS)),1)&amp;", "</f>
        <v xml:space="preserve">10159, </v>
      </c>
      <c r="J44" s="2">
        <f t="shared" ca="1" si="4"/>
        <v>44059</v>
      </c>
      <c r="K44" t="str">
        <f t="shared" ca="1" si="0"/>
        <v>'2020-</v>
      </c>
      <c r="L44" s="5" t="str">
        <f t="shared" ca="1" si="1"/>
        <v>08-</v>
      </c>
      <c r="M44" s="5" t="str">
        <f t="shared" ca="1" si="2"/>
        <v xml:space="preserve">16', </v>
      </c>
      <c r="N44" t="str" cm="1">
        <f t="array" aca="1" ref="N44" ca="1">"'"&amp;INDEX(ESTADOS,RANDBETWEEN(1,COUNTA(ESTADOS)),1)&amp;"')"</f>
        <v>'Enviado')</v>
      </c>
      <c r="P44" s="6" t="str">
        <f t="shared" ca="1" si="3"/>
        <v>INSERT INTO Ordenes(Legajo, Fecha, Estado) VALUES(10159, '2020-08-16', 'Enviado')</v>
      </c>
    </row>
    <row r="45" spans="9:16" x14ac:dyDescent="0.25">
      <c r="I45" t="str" cm="1">
        <f t="array" aca="1" ref="I45" ca="1">INDEX(LEGAJOS,RANDBETWEEN(1,COUNTA(LEGAJOS)),1)&amp;", "</f>
        <v xml:space="preserve">10208, </v>
      </c>
      <c r="J45" s="2">
        <f t="shared" ca="1" si="4"/>
        <v>44691</v>
      </c>
      <c r="K45" t="str">
        <f t="shared" ca="1" si="0"/>
        <v>'2022-</v>
      </c>
      <c r="L45" s="5" t="str">
        <f t="shared" ca="1" si="1"/>
        <v>05-</v>
      </c>
      <c r="M45" s="5" t="str">
        <f t="shared" ca="1" si="2"/>
        <v xml:space="preserve">10', </v>
      </c>
      <c r="N45" t="str" cm="1">
        <f t="array" aca="1" ref="N45" ca="1">"'"&amp;INDEX(ESTADOS,RANDBETWEEN(1,COUNTA(ESTADOS)),1)&amp;"')"</f>
        <v>'Enviado')</v>
      </c>
      <c r="P45" s="6" t="str">
        <f t="shared" ca="1" si="3"/>
        <v>INSERT INTO Ordenes(Legajo, Fecha, Estado) VALUES(10208, '2022-05-10', 'Enviado')</v>
      </c>
    </row>
    <row r="46" spans="9:16" x14ac:dyDescent="0.25">
      <c r="I46" t="str" cm="1">
        <f t="array" aca="1" ref="I46" ca="1">INDEX(LEGAJOS,RANDBETWEEN(1,COUNTA(LEGAJOS)),1)&amp;", "</f>
        <v xml:space="preserve">10192, </v>
      </c>
      <c r="J46" s="2">
        <f t="shared" ca="1" si="4"/>
        <v>44390</v>
      </c>
      <c r="K46" t="str">
        <f t="shared" ca="1" si="0"/>
        <v>'2021-</v>
      </c>
      <c r="L46" s="5" t="str">
        <f t="shared" ca="1" si="1"/>
        <v>07-</v>
      </c>
      <c r="M46" s="5" t="str">
        <f t="shared" ca="1" si="2"/>
        <v xml:space="preserve">13', </v>
      </c>
      <c r="N46" t="str" cm="1">
        <f t="array" aca="1" ref="N46" ca="1">"'"&amp;INDEX(ESTADOS,RANDBETWEEN(1,COUNTA(ESTADOS)),1)&amp;"')"</f>
        <v>'Completado')</v>
      </c>
      <c r="P46" s="6" t="str">
        <f t="shared" ca="1" si="3"/>
        <v>INSERT INTO Ordenes(Legajo, Fecha, Estado) VALUES(10192, '2021-07-13', 'Completado')</v>
      </c>
    </row>
    <row r="47" spans="9:16" x14ac:dyDescent="0.25">
      <c r="I47" t="str" cm="1">
        <f t="array" aca="1" ref="I47" ca="1">INDEX(LEGAJOS,RANDBETWEEN(1,COUNTA(LEGAJOS)),1)&amp;", "</f>
        <v xml:space="preserve">10068, </v>
      </c>
      <c r="J47" s="2">
        <f t="shared" ca="1" si="4"/>
        <v>44358</v>
      </c>
      <c r="K47" t="str">
        <f t="shared" ca="1" si="0"/>
        <v>'2021-</v>
      </c>
      <c r="L47" s="5" t="str">
        <f t="shared" ca="1" si="1"/>
        <v>06-</v>
      </c>
      <c r="M47" s="5" t="str">
        <f t="shared" ca="1" si="2"/>
        <v xml:space="preserve">11', </v>
      </c>
      <c r="N47" t="str" cm="1">
        <f t="array" aca="1" ref="N47" ca="1">"'"&amp;INDEX(ESTADOS,RANDBETWEEN(1,COUNTA(ESTADOS)),1)&amp;"')"</f>
        <v>'Pendiente')</v>
      </c>
      <c r="P47" s="6" t="str">
        <f t="shared" ca="1" si="3"/>
        <v>INSERT INTO Ordenes(Legajo, Fecha, Estado) VALUES(10068, '2021-06-11', 'Pendiente')</v>
      </c>
    </row>
    <row r="48" spans="9:16" x14ac:dyDescent="0.25">
      <c r="I48" t="str" cm="1">
        <f t="array" aca="1" ref="I48" ca="1">INDEX(LEGAJOS,RANDBETWEEN(1,COUNTA(LEGAJOS)),1)&amp;", "</f>
        <v xml:space="preserve">10191, </v>
      </c>
      <c r="J48" s="2">
        <f t="shared" ca="1" si="4"/>
        <v>44403</v>
      </c>
      <c r="K48" t="str">
        <f t="shared" ca="1" si="0"/>
        <v>'2021-</v>
      </c>
      <c r="L48" s="5" t="str">
        <f t="shared" ca="1" si="1"/>
        <v>07-</v>
      </c>
      <c r="M48" s="5" t="str">
        <f t="shared" ca="1" si="2"/>
        <v xml:space="preserve">26', </v>
      </c>
      <c r="N48" t="str" cm="1">
        <f t="array" aca="1" ref="N48" ca="1">"'"&amp;INDEX(ESTADOS,RANDBETWEEN(1,COUNTA(ESTADOS)),1)&amp;"')"</f>
        <v>'Pendiente')</v>
      </c>
      <c r="P48" s="6" t="str">
        <f t="shared" ca="1" si="3"/>
        <v>INSERT INTO Ordenes(Legajo, Fecha, Estado) VALUES(10191, '2021-07-26', 'Pendiente')</v>
      </c>
    </row>
    <row r="49" spans="9:16" x14ac:dyDescent="0.25">
      <c r="I49" t="str" cm="1">
        <f t="array" aca="1" ref="I49" ca="1">INDEX(LEGAJOS,RANDBETWEEN(1,COUNTA(LEGAJOS)),1)&amp;", "</f>
        <v xml:space="preserve">10232, </v>
      </c>
      <c r="J49" s="2">
        <f t="shared" ca="1" si="4"/>
        <v>44693</v>
      </c>
      <c r="K49" t="str">
        <f t="shared" ca="1" si="0"/>
        <v>'2022-</v>
      </c>
      <c r="L49" s="5" t="str">
        <f t="shared" ca="1" si="1"/>
        <v>05-</v>
      </c>
      <c r="M49" s="5" t="str">
        <f t="shared" ca="1" si="2"/>
        <v xml:space="preserve">12', </v>
      </c>
      <c r="N49" t="str" cm="1">
        <f t="array" aca="1" ref="N49" ca="1">"'"&amp;INDEX(ESTADOS,RANDBETWEEN(1,COUNTA(ESTADOS)),1)&amp;"')"</f>
        <v>'Enviado')</v>
      </c>
      <c r="P49" s="6" t="str">
        <f t="shared" ca="1" si="3"/>
        <v>INSERT INTO Ordenes(Legajo, Fecha, Estado) VALUES(10232, '2022-05-12', 'Enviado')</v>
      </c>
    </row>
    <row r="50" spans="9:16" x14ac:dyDescent="0.25">
      <c r="I50" t="str" cm="1">
        <f t="array" aca="1" ref="I50" ca="1">INDEX(LEGAJOS,RANDBETWEEN(1,COUNTA(LEGAJOS)),1)&amp;", "</f>
        <v xml:space="preserve">10145, </v>
      </c>
      <c r="J50" s="2">
        <f t="shared" ca="1" si="4"/>
        <v>44573</v>
      </c>
      <c r="K50" t="str">
        <f t="shared" ca="1" si="0"/>
        <v>'2022-</v>
      </c>
      <c r="L50" s="5" t="str">
        <f t="shared" ca="1" si="1"/>
        <v>01-</v>
      </c>
      <c r="M50" s="5" t="str">
        <f t="shared" ca="1" si="2"/>
        <v xml:space="preserve">12', </v>
      </c>
      <c r="N50" t="str" cm="1">
        <f t="array" aca="1" ref="N50" ca="1">"'"&amp;INDEX(ESTADOS,RANDBETWEEN(1,COUNTA(ESTADOS)),1)&amp;"')"</f>
        <v>'Aprobado')</v>
      </c>
      <c r="P50" s="6" t="str">
        <f t="shared" ca="1" si="3"/>
        <v>INSERT INTO Ordenes(Legajo, Fecha, Estado) VALUES(10145, '2022-01-12', 'Aprobado')</v>
      </c>
    </row>
    <row r="51" spans="9:16" x14ac:dyDescent="0.25">
      <c r="I51" t="str" cm="1">
        <f t="array" aca="1" ref="I51" ca="1">INDEX(LEGAJOS,RANDBETWEEN(1,COUNTA(LEGAJOS)),1)&amp;", "</f>
        <v xml:space="preserve">10201, </v>
      </c>
      <c r="J51" s="2">
        <f t="shared" ca="1" si="4"/>
        <v>44046</v>
      </c>
      <c r="K51" t="str">
        <f t="shared" ca="1" si="0"/>
        <v>'2020-</v>
      </c>
      <c r="L51" s="5" t="str">
        <f t="shared" ca="1" si="1"/>
        <v>08-</v>
      </c>
      <c r="M51" s="5" t="str">
        <f t="shared" ca="1" si="2"/>
        <v xml:space="preserve">03', </v>
      </c>
      <c r="N51" t="str" cm="1">
        <f t="array" aca="1" ref="N51" ca="1">"'"&amp;INDEX(ESTADOS,RANDBETWEEN(1,COUNTA(ESTADOS)),1)&amp;"')"</f>
        <v>'Completado')</v>
      </c>
      <c r="P51" s="6" t="str">
        <f t="shared" ca="1" si="3"/>
        <v>INSERT INTO Ordenes(Legajo, Fecha, Estado) VALUES(10201, '2020-08-03', 'Completado')</v>
      </c>
    </row>
    <row r="52" spans="9:16" x14ac:dyDescent="0.25">
      <c r="I52" t="str" cm="1">
        <f t="array" aca="1" ref="I52" ca="1">INDEX(LEGAJOS,RANDBETWEEN(1,COUNTA(LEGAJOS)),1)&amp;", "</f>
        <v xml:space="preserve">10216, </v>
      </c>
      <c r="J52" s="2">
        <f t="shared" ca="1" si="4"/>
        <v>44573</v>
      </c>
      <c r="K52" t="str">
        <f t="shared" ca="1" si="0"/>
        <v>'2022-</v>
      </c>
      <c r="L52" s="5" t="str">
        <f t="shared" ca="1" si="1"/>
        <v>01-</v>
      </c>
      <c r="M52" s="5" t="str">
        <f t="shared" ca="1" si="2"/>
        <v xml:space="preserve">12', </v>
      </c>
      <c r="N52" t="str" cm="1">
        <f t="array" aca="1" ref="N52" ca="1">"'"&amp;INDEX(ESTADOS,RANDBETWEEN(1,COUNTA(ESTADOS)),1)&amp;"')"</f>
        <v>'Aprobado')</v>
      </c>
      <c r="P52" s="6" t="str">
        <f t="shared" ca="1" si="3"/>
        <v>INSERT INTO Ordenes(Legajo, Fecha, Estado) VALUES(10216, '2022-01-12', 'Aprobado')</v>
      </c>
    </row>
    <row r="53" spans="9:16" x14ac:dyDescent="0.25">
      <c r="I53" t="str" cm="1">
        <f t="array" aca="1" ref="I53" ca="1">INDEX(LEGAJOS,RANDBETWEEN(1,COUNTA(LEGAJOS)),1)&amp;", "</f>
        <v xml:space="preserve">10136, </v>
      </c>
      <c r="J53" s="2">
        <f t="shared" ca="1" si="4"/>
        <v>44400</v>
      </c>
      <c r="K53" t="str">
        <f t="shared" ca="1" si="0"/>
        <v>'2021-</v>
      </c>
      <c r="L53" s="5" t="str">
        <f t="shared" ca="1" si="1"/>
        <v>07-</v>
      </c>
      <c r="M53" s="5" t="str">
        <f t="shared" ca="1" si="2"/>
        <v xml:space="preserve">23', </v>
      </c>
      <c r="N53" t="str" cm="1">
        <f t="array" aca="1" ref="N53" ca="1">"'"&amp;INDEX(ESTADOS,RANDBETWEEN(1,COUNTA(ESTADOS)),1)&amp;"')"</f>
        <v>'Pendiente')</v>
      </c>
      <c r="P53" s="6" t="str">
        <f t="shared" ca="1" si="3"/>
        <v>INSERT INTO Ordenes(Legajo, Fecha, Estado) VALUES(10136, '2021-07-23', 'Pendiente')</v>
      </c>
    </row>
    <row r="54" spans="9:16" x14ac:dyDescent="0.25">
      <c r="I54" t="str" cm="1">
        <f t="array" aca="1" ref="I54" ca="1">INDEX(LEGAJOS,RANDBETWEEN(1,COUNTA(LEGAJOS)),1)&amp;", "</f>
        <v xml:space="preserve">10100, </v>
      </c>
      <c r="J54" s="2">
        <f t="shared" ca="1" si="4"/>
        <v>43915</v>
      </c>
      <c r="K54" t="str">
        <f t="shared" ca="1" si="0"/>
        <v>'2020-</v>
      </c>
      <c r="L54" s="5" t="str">
        <f t="shared" ca="1" si="1"/>
        <v>03-</v>
      </c>
      <c r="M54" s="5" t="str">
        <f t="shared" ca="1" si="2"/>
        <v xml:space="preserve">25', </v>
      </c>
      <c r="N54" t="str" cm="1">
        <f t="array" aca="1" ref="N54" ca="1">"'"&amp;INDEX(ESTADOS,RANDBETWEEN(1,COUNTA(ESTADOS)),1)&amp;"')"</f>
        <v>'Aprobado')</v>
      </c>
      <c r="P54" s="6" t="str">
        <f t="shared" ca="1" si="3"/>
        <v>INSERT INTO Ordenes(Legajo, Fecha, Estado) VALUES(10100, '2020-03-25', 'Aprobado')</v>
      </c>
    </row>
    <row r="55" spans="9:16" x14ac:dyDescent="0.25">
      <c r="I55" t="str" cm="1">
        <f t="array" aca="1" ref="I55" ca="1">INDEX(LEGAJOS,RANDBETWEEN(1,COUNTA(LEGAJOS)),1)&amp;", "</f>
        <v xml:space="preserve">10219, </v>
      </c>
      <c r="J55" s="2">
        <f t="shared" ca="1" si="4"/>
        <v>44529</v>
      </c>
      <c r="K55" t="str">
        <f t="shared" ca="1" si="0"/>
        <v>'2021-</v>
      </c>
      <c r="L55" s="5" t="str">
        <f t="shared" ca="1" si="1"/>
        <v>11-</v>
      </c>
      <c r="M55" s="5" t="str">
        <f t="shared" ca="1" si="2"/>
        <v xml:space="preserve">29', </v>
      </c>
      <c r="N55" t="str" cm="1">
        <f t="array" aca="1" ref="N55" ca="1">"'"&amp;INDEX(ESTADOS,RANDBETWEEN(1,COUNTA(ESTADOS)),1)&amp;"')"</f>
        <v>'Enviado')</v>
      </c>
      <c r="P55" s="6" t="str">
        <f t="shared" ca="1" si="3"/>
        <v>INSERT INTO Ordenes(Legajo, Fecha, Estado) VALUES(10219, '2021-11-29', 'Enviado')</v>
      </c>
    </row>
    <row r="56" spans="9:16" x14ac:dyDescent="0.25">
      <c r="I56" t="str" cm="1">
        <f t="array" aca="1" ref="I56" ca="1">INDEX(LEGAJOS,RANDBETWEEN(1,COUNTA(LEGAJOS)),1)&amp;", "</f>
        <v xml:space="preserve">10016, </v>
      </c>
      <c r="J56" s="2">
        <f t="shared" ca="1" si="4"/>
        <v>44090</v>
      </c>
      <c r="K56" t="str">
        <f t="shared" ca="1" si="0"/>
        <v>'2020-</v>
      </c>
      <c r="L56" s="5" t="str">
        <f t="shared" ca="1" si="1"/>
        <v>09-</v>
      </c>
      <c r="M56" s="5" t="str">
        <f t="shared" ca="1" si="2"/>
        <v xml:space="preserve">16', </v>
      </c>
      <c r="N56" t="str" cm="1">
        <f t="array" aca="1" ref="N56" ca="1">"'"&amp;INDEX(ESTADOS,RANDBETWEEN(1,COUNTA(ESTADOS)),1)&amp;"')"</f>
        <v>'Pendiente')</v>
      </c>
      <c r="P56" s="6" t="str">
        <f t="shared" ca="1" si="3"/>
        <v>INSERT INTO Ordenes(Legajo, Fecha, Estado) VALUES(10016, '2020-09-16', 'Pendiente')</v>
      </c>
    </row>
    <row r="57" spans="9:16" x14ac:dyDescent="0.25">
      <c r="I57" t="str" cm="1">
        <f t="array" aca="1" ref="I57" ca="1">INDEX(LEGAJOS,RANDBETWEEN(1,COUNTA(LEGAJOS)),1)&amp;", "</f>
        <v xml:space="preserve">25825, </v>
      </c>
      <c r="J57" s="2">
        <f t="shared" ca="1" si="4"/>
        <v>44351</v>
      </c>
      <c r="K57" t="str">
        <f t="shared" ca="1" si="0"/>
        <v>'2021-</v>
      </c>
      <c r="L57" s="5" t="str">
        <f t="shared" ca="1" si="1"/>
        <v>06-</v>
      </c>
      <c r="M57" s="5" t="str">
        <f t="shared" ca="1" si="2"/>
        <v xml:space="preserve">04', </v>
      </c>
      <c r="N57" t="str" cm="1">
        <f t="array" aca="1" ref="N57" ca="1">"'"&amp;INDEX(ESTADOS,RANDBETWEEN(1,COUNTA(ESTADOS)),1)&amp;"')"</f>
        <v>'Pendiente')</v>
      </c>
      <c r="P57" s="6" t="str">
        <f t="shared" ca="1" si="3"/>
        <v>INSERT INTO Ordenes(Legajo, Fecha, Estado) VALUES(25825, '2021-06-04', 'Pendiente')</v>
      </c>
    </row>
    <row r="58" spans="9:16" x14ac:dyDescent="0.25">
      <c r="I58" t="str" cm="1">
        <f t="array" aca="1" ref="I58" ca="1">INDEX(LEGAJOS,RANDBETWEEN(1,COUNTA(LEGAJOS)),1)&amp;", "</f>
        <v xml:space="preserve">10115, </v>
      </c>
      <c r="J58" s="2">
        <f t="shared" ca="1" si="4"/>
        <v>44482</v>
      </c>
      <c r="K58" t="str">
        <f t="shared" ca="1" si="0"/>
        <v>'2021-</v>
      </c>
      <c r="L58" s="5" t="str">
        <f t="shared" ca="1" si="1"/>
        <v>10-</v>
      </c>
      <c r="M58" s="5" t="str">
        <f t="shared" ca="1" si="2"/>
        <v xml:space="preserve">13', </v>
      </c>
      <c r="N58" t="str" cm="1">
        <f t="array" aca="1" ref="N58" ca="1">"'"&amp;INDEX(ESTADOS,RANDBETWEEN(1,COUNTA(ESTADOS)),1)&amp;"')"</f>
        <v>'Pendiente')</v>
      </c>
      <c r="P58" s="6" t="str">
        <f t="shared" ca="1" si="3"/>
        <v>INSERT INTO Ordenes(Legajo, Fecha, Estado) VALUES(10115, '2021-10-13', 'Pendiente')</v>
      </c>
    </row>
    <row r="59" spans="9:16" x14ac:dyDescent="0.25">
      <c r="I59" t="str" cm="1">
        <f t="array" aca="1" ref="I59" ca="1">INDEX(LEGAJOS,RANDBETWEEN(1,COUNTA(LEGAJOS)),1)&amp;", "</f>
        <v xml:space="preserve">10092, </v>
      </c>
      <c r="J59" s="2">
        <f t="shared" ca="1" si="4"/>
        <v>44704</v>
      </c>
      <c r="K59" t="str">
        <f t="shared" ca="1" si="0"/>
        <v>'2022-</v>
      </c>
      <c r="L59" s="5" t="str">
        <f t="shared" ca="1" si="1"/>
        <v>05-</v>
      </c>
      <c r="M59" s="5" t="str">
        <f t="shared" ca="1" si="2"/>
        <v xml:space="preserve">23', </v>
      </c>
      <c r="N59" t="str" cm="1">
        <f t="array" aca="1" ref="N59" ca="1">"'"&amp;INDEX(ESTADOS,RANDBETWEEN(1,COUNTA(ESTADOS)),1)&amp;"')"</f>
        <v>'Pendiente')</v>
      </c>
      <c r="P59" s="6" t="str">
        <f t="shared" ca="1" si="3"/>
        <v>INSERT INTO Ordenes(Legajo, Fecha, Estado) VALUES(10092, '2022-05-23', 'Pendiente')</v>
      </c>
    </row>
    <row r="60" spans="9:16" x14ac:dyDescent="0.25">
      <c r="I60" t="str" cm="1">
        <f t="array" aca="1" ref="I60" ca="1">INDEX(LEGAJOS,RANDBETWEEN(1,COUNTA(LEGAJOS)),1)&amp;", "</f>
        <v xml:space="preserve">10127, </v>
      </c>
      <c r="J60" s="2">
        <f t="shared" ca="1" si="4"/>
        <v>44146</v>
      </c>
      <c r="K60" t="str">
        <f t="shared" ca="1" si="0"/>
        <v>'2020-</v>
      </c>
      <c r="L60" s="5" t="str">
        <f t="shared" ca="1" si="1"/>
        <v>11-</v>
      </c>
      <c r="M60" s="5" t="str">
        <f t="shared" ca="1" si="2"/>
        <v xml:space="preserve">11', </v>
      </c>
      <c r="N60" t="str" cm="1">
        <f t="array" aca="1" ref="N60" ca="1">"'"&amp;INDEX(ESTADOS,RANDBETWEEN(1,COUNTA(ESTADOS)),1)&amp;"')"</f>
        <v>'Pendiente')</v>
      </c>
      <c r="P60" s="6" t="str">
        <f t="shared" ca="1" si="3"/>
        <v>INSERT INTO Ordenes(Legajo, Fecha, Estado) VALUES(10127, '2020-11-11', 'Pendiente')</v>
      </c>
    </row>
    <row r="61" spans="9:16" x14ac:dyDescent="0.25">
      <c r="I61" t="str" cm="1">
        <f t="array" aca="1" ref="I61" ca="1">INDEX(LEGAJOS,RANDBETWEEN(1,COUNTA(LEGAJOS)),1)&amp;", "</f>
        <v xml:space="preserve">10161, </v>
      </c>
      <c r="J61" s="2">
        <f t="shared" ca="1" si="4"/>
        <v>44113</v>
      </c>
      <c r="K61" t="str">
        <f t="shared" ca="1" si="0"/>
        <v>'2020-</v>
      </c>
      <c r="L61" s="5" t="str">
        <f t="shared" ca="1" si="1"/>
        <v>10-</v>
      </c>
      <c r="M61" s="5" t="str">
        <f t="shared" ca="1" si="2"/>
        <v xml:space="preserve">09', </v>
      </c>
      <c r="N61" t="str" cm="1">
        <f t="array" aca="1" ref="N61" ca="1">"'"&amp;INDEX(ESTADOS,RANDBETWEEN(1,COUNTA(ESTADOS)),1)&amp;"')"</f>
        <v>'Aprobado')</v>
      </c>
      <c r="P61" s="6" t="str">
        <f t="shared" ca="1" si="3"/>
        <v>INSERT INTO Ordenes(Legajo, Fecha, Estado) VALUES(10161, '2020-10-09', 'Aprobado')</v>
      </c>
    </row>
    <row r="62" spans="9:16" x14ac:dyDescent="0.25">
      <c r="I62" t="str" cm="1">
        <f t="array" aca="1" ref="I62" ca="1">INDEX(LEGAJOS,RANDBETWEEN(1,COUNTA(LEGAJOS)),1)&amp;", "</f>
        <v xml:space="preserve">10099, </v>
      </c>
      <c r="J62" s="2">
        <f t="shared" ca="1" si="4"/>
        <v>43898</v>
      </c>
      <c r="K62" t="str">
        <f t="shared" ca="1" si="0"/>
        <v>'2020-</v>
      </c>
      <c r="L62" s="5" t="str">
        <f t="shared" ca="1" si="1"/>
        <v>03-</v>
      </c>
      <c r="M62" s="5" t="str">
        <f t="shared" ca="1" si="2"/>
        <v xml:space="preserve">08', </v>
      </c>
      <c r="N62" t="str" cm="1">
        <f t="array" aca="1" ref="N62" ca="1">"'"&amp;INDEX(ESTADOS,RANDBETWEEN(1,COUNTA(ESTADOS)),1)&amp;"')"</f>
        <v>'Aprobado')</v>
      </c>
      <c r="P62" s="6" t="str">
        <f t="shared" ca="1" si="3"/>
        <v>INSERT INTO Ordenes(Legajo, Fecha, Estado) VALUES(10099, '2020-03-08', 'Aprobado')</v>
      </c>
    </row>
    <row r="63" spans="9:16" x14ac:dyDescent="0.25">
      <c r="I63" t="str" cm="1">
        <f t="array" aca="1" ref="I63" ca="1">INDEX(LEGAJOS,RANDBETWEEN(1,COUNTA(LEGAJOS)),1)&amp;", "</f>
        <v xml:space="preserve">10228, </v>
      </c>
      <c r="J63" s="2">
        <f t="shared" ca="1" si="4"/>
        <v>44204</v>
      </c>
      <c r="K63" t="str">
        <f t="shared" ca="1" si="0"/>
        <v>'2021-</v>
      </c>
      <c r="L63" s="5" t="str">
        <f t="shared" ca="1" si="1"/>
        <v>01-</v>
      </c>
      <c r="M63" s="5" t="str">
        <f t="shared" ca="1" si="2"/>
        <v xml:space="preserve">08', </v>
      </c>
      <c r="N63" t="str" cm="1">
        <f t="array" aca="1" ref="N63" ca="1">"'"&amp;INDEX(ESTADOS,RANDBETWEEN(1,COUNTA(ESTADOS)),1)&amp;"')"</f>
        <v>'Aprobado')</v>
      </c>
      <c r="P63" s="6" t="str">
        <f t="shared" ca="1" si="3"/>
        <v>INSERT INTO Ordenes(Legajo, Fecha, Estado) VALUES(10228, '2021-01-08', 'Aprobado')</v>
      </c>
    </row>
    <row r="64" spans="9:16" x14ac:dyDescent="0.25">
      <c r="I64" t="str" cm="1">
        <f t="array" aca="1" ref="I64" ca="1">INDEX(LEGAJOS,RANDBETWEEN(1,COUNTA(LEGAJOS)),1)&amp;", "</f>
        <v xml:space="preserve">10099, </v>
      </c>
      <c r="J64" s="2">
        <f t="shared" ca="1" si="4"/>
        <v>44384</v>
      </c>
      <c r="K64" t="str">
        <f t="shared" ca="1" si="0"/>
        <v>'2021-</v>
      </c>
      <c r="L64" s="5" t="str">
        <f t="shared" ca="1" si="1"/>
        <v>07-</v>
      </c>
      <c r="M64" s="5" t="str">
        <f t="shared" ca="1" si="2"/>
        <v xml:space="preserve">07', </v>
      </c>
      <c r="N64" t="str" cm="1">
        <f t="array" aca="1" ref="N64" ca="1">"'"&amp;INDEX(ESTADOS,RANDBETWEEN(1,COUNTA(ESTADOS)),1)&amp;"')"</f>
        <v>'Enviado')</v>
      </c>
      <c r="P64" s="6" t="str">
        <f t="shared" ca="1" si="3"/>
        <v>INSERT INTO Ordenes(Legajo, Fecha, Estado) VALUES(10099, '2021-07-07', 'Enviado')</v>
      </c>
    </row>
    <row r="65" spans="9:16" x14ac:dyDescent="0.25">
      <c r="I65" t="str" cm="1">
        <f t="array" aca="1" ref="I65" ca="1">INDEX(LEGAJOS,RANDBETWEEN(1,COUNTA(LEGAJOS)),1)&amp;", "</f>
        <v xml:space="preserve">10191, </v>
      </c>
      <c r="J65" s="2">
        <f t="shared" ca="1" si="4"/>
        <v>43898</v>
      </c>
      <c r="K65" t="str">
        <f t="shared" ca="1" si="0"/>
        <v>'2020-</v>
      </c>
      <c r="L65" s="5" t="str">
        <f t="shared" ca="1" si="1"/>
        <v>03-</v>
      </c>
      <c r="M65" s="5" t="str">
        <f t="shared" ca="1" si="2"/>
        <v xml:space="preserve">08', </v>
      </c>
      <c r="N65" t="str" cm="1">
        <f t="array" aca="1" ref="N65" ca="1">"'"&amp;INDEX(ESTADOS,RANDBETWEEN(1,COUNTA(ESTADOS)),1)&amp;"')"</f>
        <v>'Aprobado')</v>
      </c>
      <c r="P65" s="6" t="str">
        <f t="shared" ca="1" si="3"/>
        <v>INSERT INTO Ordenes(Legajo, Fecha, Estado) VALUES(10191, '2020-03-08', 'Aprobado')</v>
      </c>
    </row>
    <row r="66" spans="9:16" x14ac:dyDescent="0.25">
      <c r="I66" t="str" cm="1">
        <f t="array" aca="1" ref="I66" ca="1">INDEX(LEGAJOS,RANDBETWEEN(1,COUNTA(LEGAJOS)),1)&amp;", "</f>
        <v xml:space="preserve">10211, </v>
      </c>
      <c r="J66" s="2">
        <f t="shared" ca="1" si="4"/>
        <v>44697</v>
      </c>
      <c r="K66" t="str">
        <f t="shared" ca="1" si="0"/>
        <v>'2022-</v>
      </c>
      <c r="L66" s="5" t="str">
        <f t="shared" ca="1" si="1"/>
        <v>05-</v>
      </c>
      <c r="M66" s="5" t="str">
        <f t="shared" ca="1" si="2"/>
        <v xml:space="preserve">16', </v>
      </c>
      <c r="N66" t="str" cm="1">
        <f t="array" aca="1" ref="N66" ca="1">"'"&amp;INDEX(ESTADOS,RANDBETWEEN(1,COUNTA(ESTADOS)),1)&amp;"')"</f>
        <v>'Pendiente')</v>
      </c>
      <c r="P66" s="6" t="str">
        <f t="shared" ca="1" si="3"/>
        <v>INSERT INTO Ordenes(Legajo, Fecha, Estado) VALUES(10211, '2022-05-16', 'Pendiente')</v>
      </c>
    </row>
    <row r="67" spans="9:16" x14ac:dyDescent="0.25">
      <c r="I67" t="str" cm="1">
        <f t="array" aca="1" ref="I67" ca="1">INDEX(LEGAJOS,RANDBETWEEN(1,COUNTA(LEGAJOS)),1)&amp;", "</f>
        <v xml:space="preserve">10222, </v>
      </c>
      <c r="J67" s="2">
        <f t="shared" ca="1" si="4"/>
        <v>44244</v>
      </c>
      <c r="K67" t="str">
        <f t="shared" ref="K67:K101" ca="1" si="5">"'"&amp;YEAR(J67)&amp;"-"</f>
        <v>'2021-</v>
      </c>
      <c r="L67" s="5" t="str">
        <f t="shared" ref="L67:L101" ca="1" si="6">TEXT(MONTH(J67),"00")&amp;"-"</f>
        <v>02-</v>
      </c>
      <c r="M67" s="5" t="str">
        <f t="shared" ref="M67:M101" ca="1" si="7">TEXT(DAY(J67),"00")&amp;"', "</f>
        <v xml:space="preserve">17', </v>
      </c>
      <c r="N67" t="str" cm="1">
        <f t="array" aca="1" ref="N67" ca="1">"'"&amp;INDEX(ESTADOS,RANDBETWEEN(1,COUNTA(ESTADOS)),1)&amp;"')"</f>
        <v>'Aprobado')</v>
      </c>
      <c r="P67" s="6" t="str">
        <f t="shared" ref="P67:P101" ca="1" si="8">"INSERT INTO Ordenes(Legajo, Fecha, Estado) VALUES("&amp;I67&amp;K67&amp;L67&amp;M67&amp;N67</f>
        <v>INSERT INTO Ordenes(Legajo, Fecha, Estado) VALUES(10222, '2021-02-17', 'Aprobado')</v>
      </c>
    </row>
    <row r="68" spans="9:16" x14ac:dyDescent="0.25">
      <c r="I68" t="str" cm="1">
        <f t="array" aca="1" ref="I68" ca="1">INDEX(LEGAJOS,RANDBETWEEN(1,COUNTA(LEGAJOS)),1)&amp;", "</f>
        <v xml:space="preserve">10028, </v>
      </c>
      <c r="J68" s="2">
        <f t="shared" ref="J68:J101" ca="1" si="9">J$2+RANDBETWEEN(-912,1)</f>
        <v>44046</v>
      </c>
      <c r="K68" t="str">
        <f t="shared" ca="1" si="5"/>
        <v>'2020-</v>
      </c>
      <c r="L68" s="5" t="str">
        <f t="shared" ca="1" si="6"/>
        <v>08-</v>
      </c>
      <c r="M68" s="5" t="str">
        <f t="shared" ca="1" si="7"/>
        <v xml:space="preserve">03', </v>
      </c>
      <c r="N68" t="str" cm="1">
        <f t="array" aca="1" ref="N68" ca="1">"'"&amp;INDEX(ESTADOS,RANDBETWEEN(1,COUNTA(ESTADOS)),1)&amp;"')"</f>
        <v>'Completado')</v>
      </c>
      <c r="P68" s="6" t="str">
        <f t="shared" ca="1" si="8"/>
        <v>INSERT INTO Ordenes(Legajo, Fecha, Estado) VALUES(10028, '2020-08-03', 'Completado')</v>
      </c>
    </row>
    <row r="69" spans="9:16" x14ac:dyDescent="0.25">
      <c r="I69" t="str" cm="1">
        <f t="array" aca="1" ref="I69" ca="1">INDEX(LEGAJOS,RANDBETWEEN(1,COUNTA(LEGAJOS)),1)&amp;", "</f>
        <v xml:space="preserve">10040, </v>
      </c>
      <c r="J69" s="2">
        <f t="shared" ca="1" si="9"/>
        <v>44515</v>
      </c>
      <c r="K69" t="str">
        <f t="shared" ca="1" si="5"/>
        <v>'2021-</v>
      </c>
      <c r="L69" s="5" t="str">
        <f t="shared" ca="1" si="6"/>
        <v>11-</v>
      </c>
      <c r="M69" s="5" t="str">
        <f t="shared" ca="1" si="7"/>
        <v xml:space="preserve">15', </v>
      </c>
      <c r="N69" t="str" cm="1">
        <f t="array" aca="1" ref="N69" ca="1">"'"&amp;INDEX(ESTADOS,RANDBETWEEN(1,COUNTA(ESTADOS)),1)&amp;"')"</f>
        <v>'Pendiente')</v>
      </c>
      <c r="P69" s="6" t="str">
        <f t="shared" ca="1" si="8"/>
        <v>INSERT INTO Ordenes(Legajo, Fecha, Estado) VALUES(10040, '2021-11-15', 'Pendiente')</v>
      </c>
    </row>
    <row r="70" spans="9:16" x14ac:dyDescent="0.25">
      <c r="I70" t="str" cm="1">
        <f t="array" aca="1" ref="I70" ca="1">INDEX(LEGAJOS,RANDBETWEEN(1,COUNTA(LEGAJOS)),1)&amp;", "</f>
        <v xml:space="preserve">10209, </v>
      </c>
      <c r="J70" s="2">
        <f t="shared" ca="1" si="9"/>
        <v>44543</v>
      </c>
      <c r="K70" t="str">
        <f t="shared" ca="1" si="5"/>
        <v>'2021-</v>
      </c>
      <c r="L70" s="5" t="str">
        <f t="shared" ca="1" si="6"/>
        <v>12-</v>
      </c>
      <c r="M70" s="5" t="str">
        <f t="shared" ca="1" si="7"/>
        <v xml:space="preserve">13', </v>
      </c>
      <c r="N70" t="str" cm="1">
        <f t="array" aca="1" ref="N70" ca="1">"'"&amp;INDEX(ESTADOS,RANDBETWEEN(1,COUNTA(ESTADOS)),1)&amp;"')"</f>
        <v>'Enviado')</v>
      </c>
      <c r="P70" s="6" t="str">
        <f t="shared" ca="1" si="8"/>
        <v>INSERT INTO Ordenes(Legajo, Fecha, Estado) VALUES(10209, '2021-12-13', 'Enviado')</v>
      </c>
    </row>
    <row r="71" spans="9:16" x14ac:dyDescent="0.25">
      <c r="I71" t="str" cm="1">
        <f t="array" aca="1" ref="I71" ca="1">INDEX(LEGAJOS,RANDBETWEEN(1,COUNTA(LEGAJOS)),1)&amp;", "</f>
        <v xml:space="preserve">10162, </v>
      </c>
      <c r="J71" s="2">
        <f t="shared" ca="1" si="9"/>
        <v>44418</v>
      </c>
      <c r="K71" t="str">
        <f t="shared" ca="1" si="5"/>
        <v>'2021-</v>
      </c>
      <c r="L71" s="5" t="str">
        <f t="shared" ca="1" si="6"/>
        <v>08-</v>
      </c>
      <c r="M71" s="5" t="str">
        <f t="shared" ca="1" si="7"/>
        <v xml:space="preserve">10', </v>
      </c>
      <c r="N71" t="str" cm="1">
        <f t="array" aca="1" ref="N71" ca="1">"'"&amp;INDEX(ESTADOS,RANDBETWEEN(1,COUNTA(ESTADOS)),1)&amp;"')"</f>
        <v>'Pendiente')</v>
      </c>
      <c r="P71" s="6" t="str">
        <f t="shared" ca="1" si="8"/>
        <v>INSERT INTO Ordenes(Legajo, Fecha, Estado) VALUES(10162, '2021-08-10', 'Pendiente')</v>
      </c>
    </row>
    <row r="72" spans="9:16" x14ac:dyDescent="0.25">
      <c r="I72" t="str" cm="1">
        <f t="array" aca="1" ref="I72" ca="1">INDEX(LEGAJOS,RANDBETWEEN(1,COUNTA(LEGAJOS)),1)&amp;", "</f>
        <v xml:space="preserve">10186, </v>
      </c>
      <c r="J72" s="2">
        <f t="shared" ca="1" si="9"/>
        <v>43903</v>
      </c>
      <c r="K72" t="str">
        <f t="shared" ca="1" si="5"/>
        <v>'2020-</v>
      </c>
      <c r="L72" s="5" t="str">
        <f t="shared" ca="1" si="6"/>
        <v>03-</v>
      </c>
      <c r="M72" s="5" t="str">
        <f t="shared" ca="1" si="7"/>
        <v xml:space="preserve">13', </v>
      </c>
      <c r="N72" t="str" cm="1">
        <f t="array" aca="1" ref="N72" ca="1">"'"&amp;INDEX(ESTADOS,RANDBETWEEN(1,COUNTA(ESTADOS)),1)&amp;"')"</f>
        <v>'Completado')</v>
      </c>
      <c r="P72" s="6" t="str">
        <f t="shared" ca="1" si="8"/>
        <v>INSERT INTO Ordenes(Legajo, Fecha, Estado) VALUES(10186, '2020-03-13', 'Completado')</v>
      </c>
    </row>
    <row r="73" spans="9:16" x14ac:dyDescent="0.25">
      <c r="I73" t="str" cm="1">
        <f t="array" aca="1" ref="I73" ca="1">INDEX(LEGAJOS,RANDBETWEEN(1,COUNTA(LEGAJOS)),1)&amp;", "</f>
        <v xml:space="preserve">10207, </v>
      </c>
      <c r="J73" s="2">
        <f t="shared" ca="1" si="9"/>
        <v>44474</v>
      </c>
      <c r="K73" t="str">
        <f t="shared" ca="1" si="5"/>
        <v>'2021-</v>
      </c>
      <c r="L73" s="5" t="str">
        <f t="shared" ca="1" si="6"/>
        <v>10-</v>
      </c>
      <c r="M73" s="5" t="str">
        <f t="shared" ca="1" si="7"/>
        <v xml:space="preserve">05', </v>
      </c>
      <c r="N73" t="str" cm="1">
        <f t="array" aca="1" ref="N73" ca="1">"'"&amp;INDEX(ESTADOS,RANDBETWEEN(1,COUNTA(ESTADOS)),1)&amp;"')"</f>
        <v>'Enviado')</v>
      </c>
      <c r="P73" s="6" t="str">
        <f t="shared" ca="1" si="8"/>
        <v>INSERT INTO Ordenes(Legajo, Fecha, Estado) VALUES(10207, '2021-10-05', 'Enviado')</v>
      </c>
    </row>
    <row r="74" spans="9:16" x14ac:dyDescent="0.25">
      <c r="I74" t="str" cm="1">
        <f t="array" aca="1" ref="I74" ca="1">INDEX(LEGAJOS,RANDBETWEEN(1,COUNTA(LEGAJOS)),1)&amp;", "</f>
        <v xml:space="preserve">10041, </v>
      </c>
      <c r="J74" s="2">
        <f t="shared" ca="1" si="9"/>
        <v>44530</v>
      </c>
      <c r="K74" t="str">
        <f t="shared" ca="1" si="5"/>
        <v>'2021-</v>
      </c>
      <c r="L74" s="5" t="str">
        <f t="shared" ca="1" si="6"/>
        <v>11-</v>
      </c>
      <c r="M74" s="5" t="str">
        <f t="shared" ca="1" si="7"/>
        <v xml:space="preserve">30', </v>
      </c>
      <c r="N74" t="str" cm="1">
        <f t="array" aca="1" ref="N74" ca="1">"'"&amp;INDEX(ESTADOS,RANDBETWEEN(1,COUNTA(ESTADOS)),1)&amp;"')"</f>
        <v>'Completado')</v>
      </c>
      <c r="P74" s="6" t="str">
        <f t="shared" ca="1" si="8"/>
        <v>INSERT INTO Ordenes(Legajo, Fecha, Estado) VALUES(10041, '2021-11-30', 'Completado')</v>
      </c>
    </row>
    <row r="75" spans="9:16" x14ac:dyDescent="0.25">
      <c r="I75" t="str" cm="1">
        <f t="array" aca="1" ref="I75" ca="1">INDEX(LEGAJOS,RANDBETWEEN(1,COUNTA(LEGAJOS)),1)&amp;", "</f>
        <v xml:space="preserve">10205, </v>
      </c>
      <c r="J75" s="2">
        <f t="shared" ca="1" si="9"/>
        <v>44567</v>
      </c>
      <c r="K75" t="str">
        <f t="shared" ca="1" si="5"/>
        <v>'2022-</v>
      </c>
      <c r="L75" s="5" t="str">
        <f t="shared" ca="1" si="6"/>
        <v>01-</v>
      </c>
      <c r="M75" s="5" t="str">
        <f t="shared" ca="1" si="7"/>
        <v xml:space="preserve">06', </v>
      </c>
      <c r="N75" t="str" cm="1">
        <f t="array" aca="1" ref="N75" ca="1">"'"&amp;INDEX(ESTADOS,RANDBETWEEN(1,COUNTA(ESTADOS)),1)&amp;"')"</f>
        <v>'Completado')</v>
      </c>
      <c r="P75" s="6" t="str">
        <f t="shared" ca="1" si="8"/>
        <v>INSERT INTO Ordenes(Legajo, Fecha, Estado) VALUES(10205, '2022-01-06', 'Completado')</v>
      </c>
    </row>
    <row r="76" spans="9:16" x14ac:dyDescent="0.25">
      <c r="I76" t="str" cm="1">
        <f t="array" aca="1" ref="I76" ca="1">INDEX(LEGAJOS,RANDBETWEEN(1,COUNTA(LEGAJOS)),1)&amp;", "</f>
        <v xml:space="preserve">10219, </v>
      </c>
      <c r="J76" s="2">
        <f t="shared" ca="1" si="9"/>
        <v>44566</v>
      </c>
      <c r="K76" t="str">
        <f t="shared" ca="1" si="5"/>
        <v>'2022-</v>
      </c>
      <c r="L76" s="5" t="str">
        <f t="shared" ca="1" si="6"/>
        <v>01-</v>
      </c>
      <c r="M76" s="5" t="str">
        <f t="shared" ca="1" si="7"/>
        <v xml:space="preserve">05', </v>
      </c>
      <c r="N76" t="str" cm="1">
        <f t="array" aca="1" ref="N76" ca="1">"'"&amp;INDEX(ESTADOS,RANDBETWEEN(1,COUNTA(ESTADOS)),1)&amp;"')"</f>
        <v>'Aprobado')</v>
      </c>
      <c r="P76" s="6" t="str">
        <f t="shared" ca="1" si="8"/>
        <v>INSERT INTO Ordenes(Legajo, Fecha, Estado) VALUES(10219, '2022-01-05', 'Aprobado')</v>
      </c>
    </row>
    <row r="77" spans="9:16" x14ac:dyDescent="0.25">
      <c r="I77" t="str" cm="1">
        <f t="array" aca="1" ref="I77" ca="1">INDEX(LEGAJOS,RANDBETWEEN(1,COUNTA(LEGAJOS)),1)&amp;", "</f>
        <v xml:space="preserve">10163, </v>
      </c>
      <c r="J77" s="2">
        <f t="shared" ca="1" si="9"/>
        <v>43878</v>
      </c>
      <c r="K77" t="str">
        <f t="shared" ca="1" si="5"/>
        <v>'2020-</v>
      </c>
      <c r="L77" s="5" t="str">
        <f t="shared" ca="1" si="6"/>
        <v>02-</v>
      </c>
      <c r="M77" s="5" t="str">
        <f t="shared" ca="1" si="7"/>
        <v xml:space="preserve">17', </v>
      </c>
      <c r="N77" t="str" cm="1">
        <f t="array" aca="1" ref="N77" ca="1">"'"&amp;INDEX(ESTADOS,RANDBETWEEN(1,COUNTA(ESTADOS)),1)&amp;"')"</f>
        <v>'Completado')</v>
      </c>
      <c r="P77" s="6" t="str">
        <f t="shared" ca="1" si="8"/>
        <v>INSERT INTO Ordenes(Legajo, Fecha, Estado) VALUES(10163, '2020-02-17', 'Completado')</v>
      </c>
    </row>
    <row r="78" spans="9:16" x14ac:dyDescent="0.25">
      <c r="I78" t="str" cm="1">
        <f t="array" aca="1" ref="I78" ca="1">INDEX(LEGAJOS,RANDBETWEEN(1,COUNTA(LEGAJOS)),1)&amp;", "</f>
        <v xml:space="preserve">10227, </v>
      </c>
      <c r="J78" s="2">
        <f t="shared" ca="1" si="9"/>
        <v>44025</v>
      </c>
      <c r="K78" t="str">
        <f t="shared" ca="1" si="5"/>
        <v>'2020-</v>
      </c>
      <c r="L78" s="5" t="str">
        <f t="shared" ca="1" si="6"/>
        <v>07-</v>
      </c>
      <c r="M78" s="5" t="str">
        <f t="shared" ca="1" si="7"/>
        <v xml:space="preserve">13', </v>
      </c>
      <c r="N78" t="str" cm="1">
        <f t="array" aca="1" ref="N78" ca="1">"'"&amp;INDEX(ESTADOS,RANDBETWEEN(1,COUNTA(ESTADOS)),1)&amp;"')"</f>
        <v>'Aprobado')</v>
      </c>
      <c r="P78" s="6" t="str">
        <f t="shared" ca="1" si="8"/>
        <v>INSERT INTO Ordenes(Legajo, Fecha, Estado) VALUES(10227, '2020-07-13', 'Aprobado')</v>
      </c>
    </row>
    <row r="79" spans="9:16" x14ac:dyDescent="0.25">
      <c r="I79" t="str" cm="1">
        <f t="array" aca="1" ref="I79" ca="1">INDEX(LEGAJOS,RANDBETWEEN(1,COUNTA(LEGAJOS)),1)&amp;", "</f>
        <v xml:space="preserve">10079, </v>
      </c>
      <c r="J79" s="2">
        <f t="shared" ca="1" si="9"/>
        <v>44301</v>
      </c>
      <c r="K79" t="str">
        <f t="shared" ca="1" si="5"/>
        <v>'2021-</v>
      </c>
      <c r="L79" s="5" t="str">
        <f t="shared" ca="1" si="6"/>
        <v>04-</v>
      </c>
      <c r="M79" s="5" t="str">
        <f t="shared" ca="1" si="7"/>
        <v xml:space="preserve">15', </v>
      </c>
      <c r="N79" t="str" cm="1">
        <f t="array" aca="1" ref="N79" ca="1">"'"&amp;INDEX(ESTADOS,RANDBETWEEN(1,COUNTA(ESTADOS)),1)&amp;"')"</f>
        <v>'Aprobado')</v>
      </c>
      <c r="P79" s="6" t="str">
        <f t="shared" ca="1" si="8"/>
        <v>INSERT INTO Ordenes(Legajo, Fecha, Estado) VALUES(10079, '2021-04-15', 'Aprobado')</v>
      </c>
    </row>
    <row r="80" spans="9:16" x14ac:dyDescent="0.25">
      <c r="I80" t="str" cm="1">
        <f t="array" aca="1" ref="I80" ca="1">INDEX(LEGAJOS,RANDBETWEEN(1,COUNTA(LEGAJOS)),1)&amp;", "</f>
        <v xml:space="preserve">10197, </v>
      </c>
      <c r="J80" s="2">
        <f t="shared" ca="1" si="9"/>
        <v>44097</v>
      </c>
      <c r="K80" t="str">
        <f t="shared" ca="1" si="5"/>
        <v>'2020-</v>
      </c>
      <c r="L80" s="5" t="str">
        <f t="shared" ca="1" si="6"/>
        <v>09-</v>
      </c>
      <c r="M80" s="5" t="str">
        <f t="shared" ca="1" si="7"/>
        <v xml:space="preserve">23', </v>
      </c>
      <c r="N80" t="str" cm="1">
        <f t="array" aca="1" ref="N80" ca="1">"'"&amp;INDEX(ESTADOS,RANDBETWEEN(1,COUNTA(ESTADOS)),1)&amp;"')"</f>
        <v>'Completado')</v>
      </c>
      <c r="P80" s="6" t="str">
        <f t="shared" ca="1" si="8"/>
        <v>INSERT INTO Ordenes(Legajo, Fecha, Estado) VALUES(10197, '2020-09-23', 'Completado')</v>
      </c>
    </row>
    <row r="81" spans="9:16" x14ac:dyDescent="0.25">
      <c r="I81" t="str" cm="1">
        <f t="array" aca="1" ref="I81" ca="1">INDEX(LEGAJOS,RANDBETWEEN(1,COUNTA(LEGAJOS)),1)&amp;", "</f>
        <v xml:space="preserve">10188, </v>
      </c>
      <c r="J81" s="2">
        <f t="shared" ca="1" si="9"/>
        <v>44646</v>
      </c>
      <c r="K81" t="str">
        <f t="shared" ca="1" si="5"/>
        <v>'2022-</v>
      </c>
      <c r="L81" s="5" t="str">
        <f t="shared" ca="1" si="6"/>
        <v>03-</v>
      </c>
      <c r="M81" s="5" t="str">
        <f t="shared" ca="1" si="7"/>
        <v xml:space="preserve">26', </v>
      </c>
      <c r="N81" t="str" cm="1">
        <f t="array" aca="1" ref="N81" ca="1">"'"&amp;INDEX(ESTADOS,RANDBETWEEN(1,COUNTA(ESTADOS)),1)&amp;"')"</f>
        <v>'Enviado')</v>
      </c>
      <c r="P81" s="6" t="str">
        <f t="shared" ca="1" si="8"/>
        <v>INSERT INTO Ordenes(Legajo, Fecha, Estado) VALUES(10188, '2022-03-26', 'Enviado')</v>
      </c>
    </row>
    <row r="82" spans="9:16" x14ac:dyDescent="0.25">
      <c r="I82" t="str" cm="1">
        <f t="array" aca="1" ref="I82" ca="1">INDEX(LEGAJOS,RANDBETWEEN(1,COUNTA(LEGAJOS)),1)&amp;", "</f>
        <v xml:space="preserve">10191, </v>
      </c>
      <c r="J82" s="2">
        <f t="shared" ca="1" si="9"/>
        <v>44247</v>
      </c>
      <c r="K82" t="str">
        <f t="shared" ca="1" si="5"/>
        <v>'2021-</v>
      </c>
      <c r="L82" s="5" t="str">
        <f t="shared" ca="1" si="6"/>
        <v>02-</v>
      </c>
      <c r="M82" s="5" t="str">
        <f t="shared" ca="1" si="7"/>
        <v xml:space="preserve">20', </v>
      </c>
      <c r="N82" t="str" cm="1">
        <f t="array" aca="1" ref="N82" ca="1">"'"&amp;INDEX(ESTADOS,RANDBETWEEN(1,COUNTA(ESTADOS)),1)&amp;"')"</f>
        <v>'Pendiente')</v>
      </c>
      <c r="P82" s="6" t="str">
        <f t="shared" ca="1" si="8"/>
        <v>INSERT INTO Ordenes(Legajo, Fecha, Estado) VALUES(10191, '2021-02-20', 'Pendiente')</v>
      </c>
    </row>
    <row r="83" spans="9:16" x14ac:dyDescent="0.25">
      <c r="I83" t="str" cm="1">
        <f t="array" aca="1" ref="I83" ca="1">INDEX(LEGAJOS,RANDBETWEEN(1,COUNTA(LEGAJOS)),1)&amp;", "</f>
        <v xml:space="preserve">10165, </v>
      </c>
      <c r="J83" s="2">
        <f t="shared" ca="1" si="9"/>
        <v>43934</v>
      </c>
      <c r="K83" t="str">
        <f t="shared" ca="1" si="5"/>
        <v>'2020-</v>
      </c>
      <c r="L83" s="5" t="str">
        <f t="shared" ca="1" si="6"/>
        <v>04-</v>
      </c>
      <c r="M83" s="5" t="str">
        <f t="shared" ca="1" si="7"/>
        <v xml:space="preserve">13', </v>
      </c>
      <c r="N83" t="str" cm="1">
        <f t="array" aca="1" ref="N83" ca="1">"'"&amp;INDEX(ESTADOS,RANDBETWEEN(1,COUNTA(ESTADOS)),1)&amp;"')"</f>
        <v>'Completado')</v>
      </c>
      <c r="P83" s="6" t="str">
        <f t="shared" ca="1" si="8"/>
        <v>INSERT INTO Ordenes(Legajo, Fecha, Estado) VALUES(10165, '2020-04-13', 'Completado')</v>
      </c>
    </row>
    <row r="84" spans="9:16" x14ac:dyDescent="0.25">
      <c r="I84" t="str" cm="1">
        <f t="array" aca="1" ref="I84" ca="1">INDEX(LEGAJOS,RANDBETWEEN(1,COUNTA(LEGAJOS)),1)&amp;", "</f>
        <v xml:space="preserve">10086, </v>
      </c>
      <c r="J84" s="2">
        <f t="shared" ca="1" si="9"/>
        <v>43913</v>
      </c>
      <c r="K84" t="str">
        <f t="shared" ca="1" si="5"/>
        <v>'2020-</v>
      </c>
      <c r="L84" s="5" t="str">
        <f t="shared" ca="1" si="6"/>
        <v>03-</v>
      </c>
      <c r="M84" s="5" t="str">
        <f t="shared" ca="1" si="7"/>
        <v xml:space="preserve">23', </v>
      </c>
      <c r="N84" t="str" cm="1">
        <f t="array" aca="1" ref="N84" ca="1">"'"&amp;INDEX(ESTADOS,RANDBETWEEN(1,COUNTA(ESTADOS)),1)&amp;"')"</f>
        <v>'Completado')</v>
      </c>
      <c r="P84" s="6" t="str">
        <f t="shared" ca="1" si="8"/>
        <v>INSERT INTO Ordenes(Legajo, Fecha, Estado) VALUES(10086, '2020-03-23', 'Completado')</v>
      </c>
    </row>
    <row r="85" spans="9:16" x14ac:dyDescent="0.25">
      <c r="I85" t="str" cm="1">
        <f t="array" aca="1" ref="I85" ca="1">INDEX(LEGAJOS,RANDBETWEEN(1,COUNTA(LEGAJOS)),1)&amp;", "</f>
        <v xml:space="preserve">10203, </v>
      </c>
      <c r="J85" s="2">
        <f t="shared" ca="1" si="9"/>
        <v>44657</v>
      </c>
      <c r="K85" t="str">
        <f t="shared" ca="1" si="5"/>
        <v>'2022-</v>
      </c>
      <c r="L85" s="5" t="str">
        <f t="shared" ca="1" si="6"/>
        <v>04-</v>
      </c>
      <c r="M85" s="5" t="str">
        <f t="shared" ca="1" si="7"/>
        <v xml:space="preserve">06', </v>
      </c>
      <c r="N85" t="str" cm="1">
        <f t="array" aca="1" ref="N85" ca="1">"'"&amp;INDEX(ESTADOS,RANDBETWEEN(1,COUNTA(ESTADOS)),1)&amp;"')"</f>
        <v>'Pendiente')</v>
      </c>
      <c r="P85" s="6" t="str">
        <f t="shared" ca="1" si="8"/>
        <v>INSERT INTO Ordenes(Legajo, Fecha, Estado) VALUES(10203, '2022-04-06', 'Pendiente')</v>
      </c>
    </row>
    <row r="86" spans="9:16" x14ac:dyDescent="0.25">
      <c r="I86" t="str" cm="1">
        <f t="array" aca="1" ref="I86" ca="1">INDEX(LEGAJOS,RANDBETWEEN(1,COUNTA(LEGAJOS)),1)&amp;", "</f>
        <v xml:space="preserve">10138, </v>
      </c>
      <c r="J86" s="2">
        <f t="shared" ca="1" si="9"/>
        <v>44501</v>
      </c>
      <c r="K86" t="str">
        <f t="shared" ca="1" si="5"/>
        <v>'2021-</v>
      </c>
      <c r="L86" s="5" t="str">
        <f t="shared" ca="1" si="6"/>
        <v>11-</v>
      </c>
      <c r="M86" s="5" t="str">
        <f t="shared" ca="1" si="7"/>
        <v xml:space="preserve">01', </v>
      </c>
      <c r="N86" t="str" cm="1">
        <f t="array" aca="1" ref="N86" ca="1">"'"&amp;INDEX(ESTADOS,RANDBETWEEN(1,COUNTA(ESTADOS)),1)&amp;"')"</f>
        <v>'Pendiente')</v>
      </c>
      <c r="P86" s="6" t="str">
        <f t="shared" ca="1" si="8"/>
        <v>INSERT INTO Ordenes(Legajo, Fecha, Estado) VALUES(10138, '2021-11-01', 'Pendiente')</v>
      </c>
    </row>
    <row r="87" spans="9:16" x14ac:dyDescent="0.25">
      <c r="I87" t="str" cm="1">
        <f t="array" aca="1" ref="I87" ca="1">INDEX(LEGAJOS,RANDBETWEEN(1,COUNTA(LEGAJOS)),1)&amp;", "</f>
        <v xml:space="preserve">10215, </v>
      </c>
      <c r="J87" s="2">
        <f t="shared" ca="1" si="9"/>
        <v>44368</v>
      </c>
      <c r="K87" t="str">
        <f t="shared" ca="1" si="5"/>
        <v>'2021-</v>
      </c>
      <c r="L87" s="5" t="str">
        <f t="shared" ca="1" si="6"/>
        <v>06-</v>
      </c>
      <c r="M87" s="5" t="str">
        <f t="shared" ca="1" si="7"/>
        <v xml:space="preserve">21', </v>
      </c>
      <c r="N87" t="str" cm="1">
        <f t="array" aca="1" ref="N87" ca="1">"'"&amp;INDEX(ESTADOS,RANDBETWEEN(1,COUNTA(ESTADOS)),1)&amp;"')"</f>
        <v>'Aprobado')</v>
      </c>
      <c r="P87" s="6" t="str">
        <f t="shared" ca="1" si="8"/>
        <v>INSERT INTO Ordenes(Legajo, Fecha, Estado) VALUES(10215, '2021-06-21', 'Aprobado')</v>
      </c>
    </row>
    <row r="88" spans="9:16" x14ac:dyDescent="0.25">
      <c r="I88" t="str" cm="1">
        <f t="array" aca="1" ref="I88" ca="1">INDEX(LEGAJOS,RANDBETWEEN(1,COUNTA(LEGAJOS)),1)&amp;", "</f>
        <v xml:space="preserve">10064, </v>
      </c>
      <c r="J88" s="2">
        <f t="shared" ca="1" si="9"/>
        <v>44609</v>
      </c>
      <c r="K88" t="str">
        <f t="shared" ca="1" si="5"/>
        <v>'2022-</v>
      </c>
      <c r="L88" s="5" t="str">
        <f t="shared" ca="1" si="6"/>
        <v>02-</v>
      </c>
      <c r="M88" s="5" t="str">
        <f t="shared" ca="1" si="7"/>
        <v xml:space="preserve">17', </v>
      </c>
      <c r="N88" t="str" cm="1">
        <f t="array" aca="1" ref="N88" ca="1">"'"&amp;INDEX(ESTADOS,RANDBETWEEN(1,COUNTA(ESTADOS)),1)&amp;"')"</f>
        <v>'Pendiente')</v>
      </c>
      <c r="P88" s="6" t="str">
        <f t="shared" ca="1" si="8"/>
        <v>INSERT INTO Ordenes(Legajo, Fecha, Estado) VALUES(10064, '2022-02-17', 'Pendiente')</v>
      </c>
    </row>
    <row r="89" spans="9:16" x14ac:dyDescent="0.25">
      <c r="I89" t="str" cm="1">
        <f t="array" aca="1" ref="I89" ca="1">INDEX(LEGAJOS,RANDBETWEEN(1,COUNTA(LEGAJOS)),1)&amp;", "</f>
        <v xml:space="preserve">10086, </v>
      </c>
      <c r="J89" s="2">
        <f t="shared" ca="1" si="9"/>
        <v>44289</v>
      </c>
      <c r="K89" t="str">
        <f t="shared" ca="1" si="5"/>
        <v>'2021-</v>
      </c>
      <c r="L89" s="5" t="str">
        <f t="shared" ca="1" si="6"/>
        <v>04-</v>
      </c>
      <c r="M89" s="5" t="str">
        <f t="shared" ca="1" si="7"/>
        <v xml:space="preserve">03', </v>
      </c>
      <c r="N89" t="str" cm="1">
        <f t="array" aca="1" ref="N89" ca="1">"'"&amp;INDEX(ESTADOS,RANDBETWEEN(1,COUNTA(ESTADOS)),1)&amp;"')"</f>
        <v>'Pendiente')</v>
      </c>
      <c r="P89" s="6" t="str">
        <f t="shared" ca="1" si="8"/>
        <v>INSERT INTO Ordenes(Legajo, Fecha, Estado) VALUES(10086, '2021-04-03', 'Pendiente')</v>
      </c>
    </row>
    <row r="90" spans="9:16" x14ac:dyDescent="0.25">
      <c r="I90" t="str" cm="1">
        <f t="array" aca="1" ref="I90" ca="1">INDEX(LEGAJOS,RANDBETWEEN(1,COUNTA(LEGAJOS)),1)&amp;", "</f>
        <v xml:space="preserve">10215, </v>
      </c>
      <c r="J90" s="2">
        <f t="shared" ca="1" si="9"/>
        <v>44078</v>
      </c>
      <c r="K90" t="str">
        <f t="shared" ca="1" si="5"/>
        <v>'2020-</v>
      </c>
      <c r="L90" s="5" t="str">
        <f t="shared" ca="1" si="6"/>
        <v>09-</v>
      </c>
      <c r="M90" s="5" t="str">
        <f t="shared" ca="1" si="7"/>
        <v xml:space="preserve">04', </v>
      </c>
      <c r="N90" t="str" cm="1">
        <f t="array" aca="1" ref="N90" ca="1">"'"&amp;INDEX(ESTADOS,RANDBETWEEN(1,COUNTA(ESTADOS)),1)&amp;"')"</f>
        <v>'Enviado')</v>
      </c>
      <c r="P90" s="6" t="str">
        <f t="shared" ca="1" si="8"/>
        <v>INSERT INTO Ordenes(Legajo, Fecha, Estado) VALUES(10215, '2020-09-04', 'Enviado')</v>
      </c>
    </row>
    <row r="91" spans="9:16" x14ac:dyDescent="0.25">
      <c r="I91" t="str" cm="1">
        <f t="array" aca="1" ref="I91" ca="1">INDEX(LEGAJOS,RANDBETWEEN(1,COUNTA(LEGAJOS)),1)&amp;", "</f>
        <v xml:space="preserve">10032, </v>
      </c>
      <c r="J91" s="2">
        <f t="shared" ca="1" si="9"/>
        <v>44267</v>
      </c>
      <c r="K91" t="str">
        <f t="shared" ca="1" si="5"/>
        <v>'2021-</v>
      </c>
      <c r="L91" s="5" t="str">
        <f t="shared" ca="1" si="6"/>
        <v>03-</v>
      </c>
      <c r="M91" s="5" t="str">
        <f t="shared" ca="1" si="7"/>
        <v xml:space="preserve">12', </v>
      </c>
      <c r="N91" t="str" cm="1">
        <f t="array" aca="1" ref="N91" ca="1">"'"&amp;INDEX(ESTADOS,RANDBETWEEN(1,COUNTA(ESTADOS)),1)&amp;"')"</f>
        <v>'Enviado')</v>
      </c>
      <c r="P91" s="6" t="str">
        <f t="shared" ca="1" si="8"/>
        <v>INSERT INTO Ordenes(Legajo, Fecha, Estado) VALUES(10032, '2021-03-12', 'Enviado')</v>
      </c>
    </row>
    <row r="92" spans="9:16" x14ac:dyDescent="0.25">
      <c r="I92" t="str" cm="1">
        <f t="array" aca="1" ref="I92" ca="1">INDEX(LEGAJOS,RANDBETWEEN(1,COUNTA(LEGAJOS)),1)&amp;", "</f>
        <v xml:space="preserve">10163, </v>
      </c>
      <c r="J92" s="2">
        <f t="shared" ca="1" si="9"/>
        <v>43855</v>
      </c>
      <c r="K92" t="str">
        <f t="shared" ca="1" si="5"/>
        <v>'2020-</v>
      </c>
      <c r="L92" s="5" t="str">
        <f t="shared" ca="1" si="6"/>
        <v>01-</v>
      </c>
      <c r="M92" s="5" t="str">
        <f t="shared" ca="1" si="7"/>
        <v xml:space="preserve">25', </v>
      </c>
      <c r="N92" t="str" cm="1">
        <f t="array" aca="1" ref="N92" ca="1">"'"&amp;INDEX(ESTADOS,RANDBETWEEN(1,COUNTA(ESTADOS)),1)&amp;"')"</f>
        <v>'Enviado')</v>
      </c>
      <c r="P92" s="6" t="str">
        <f t="shared" ca="1" si="8"/>
        <v>INSERT INTO Ordenes(Legajo, Fecha, Estado) VALUES(10163, '2020-01-25', 'Enviado')</v>
      </c>
    </row>
    <row r="93" spans="9:16" x14ac:dyDescent="0.25">
      <c r="I93" t="str" cm="1">
        <f t="array" aca="1" ref="I93" ca="1">INDEX(LEGAJOS,RANDBETWEEN(1,COUNTA(LEGAJOS)),1)&amp;", "</f>
        <v xml:space="preserve">10092, </v>
      </c>
      <c r="J93" s="2">
        <f t="shared" ca="1" si="9"/>
        <v>44483</v>
      </c>
      <c r="K93" t="str">
        <f t="shared" ca="1" si="5"/>
        <v>'2021-</v>
      </c>
      <c r="L93" s="5" t="str">
        <f t="shared" ca="1" si="6"/>
        <v>10-</v>
      </c>
      <c r="M93" s="5" t="str">
        <f t="shared" ca="1" si="7"/>
        <v xml:space="preserve">14', </v>
      </c>
      <c r="N93" t="str" cm="1">
        <f t="array" aca="1" ref="N93" ca="1">"'"&amp;INDEX(ESTADOS,RANDBETWEEN(1,COUNTA(ESTADOS)),1)&amp;"')"</f>
        <v>'Completado')</v>
      </c>
      <c r="P93" s="6" t="str">
        <f t="shared" ca="1" si="8"/>
        <v>INSERT INTO Ordenes(Legajo, Fecha, Estado) VALUES(10092, '2021-10-14', 'Completado')</v>
      </c>
    </row>
    <row r="94" spans="9:16" x14ac:dyDescent="0.25">
      <c r="I94" t="str" cm="1">
        <f t="array" aca="1" ref="I94" ca="1">INDEX(LEGAJOS,RANDBETWEEN(1,COUNTA(LEGAJOS)),1)&amp;", "</f>
        <v xml:space="preserve">10214, </v>
      </c>
      <c r="J94" s="2">
        <f t="shared" ca="1" si="9"/>
        <v>44367</v>
      </c>
      <c r="K94" t="str">
        <f t="shared" ca="1" si="5"/>
        <v>'2021-</v>
      </c>
      <c r="L94" s="5" t="str">
        <f t="shared" ca="1" si="6"/>
        <v>06-</v>
      </c>
      <c r="M94" s="5" t="str">
        <f t="shared" ca="1" si="7"/>
        <v xml:space="preserve">20', </v>
      </c>
      <c r="N94" t="str" cm="1">
        <f t="array" aca="1" ref="N94" ca="1">"'"&amp;INDEX(ESTADOS,RANDBETWEEN(1,COUNTA(ESTADOS)),1)&amp;"')"</f>
        <v>'Pendiente')</v>
      </c>
      <c r="P94" s="6" t="str">
        <f t="shared" ca="1" si="8"/>
        <v>INSERT INTO Ordenes(Legajo, Fecha, Estado) VALUES(10214, '2021-06-20', 'Pendiente')</v>
      </c>
    </row>
    <row r="95" spans="9:16" x14ac:dyDescent="0.25">
      <c r="I95" t="str" cm="1">
        <f t="array" aca="1" ref="I95" ca="1">INDEX(LEGAJOS,RANDBETWEEN(1,COUNTA(LEGAJOS)),1)&amp;", "</f>
        <v xml:space="preserve">10041, </v>
      </c>
      <c r="J95" s="2">
        <f t="shared" ca="1" si="9"/>
        <v>44433</v>
      </c>
      <c r="K95" t="str">
        <f t="shared" ca="1" si="5"/>
        <v>'2021-</v>
      </c>
      <c r="L95" s="5" t="str">
        <f t="shared" ca="1" si="6"/>
        <v>08-</v>
      </c>
      <c r="M95" s="5" t="str">
        <f t="shared" ca="1" si="7"/>
        <v xml:space="preserve">25', </v>
      </c>
      <c r="N95" t="str" cm="1">
        <f t="array" aca="1" ref="N95" ca="1">"'"&amp;INDEX(ESTADOS,RANDBETWEEN(1,COUNTA(ESTADOS)),1)&amp;"')"</f>
        <v>'Pendiente')</v>
      </c>
      <c r="P95" s="6" t="str">
        <f t="shared" ca="1" si="8"/>
        <v>INSERT INTO Ordenes(Legajo, Fecha, Estado) VALUES(10041, '2021-08-25', 'Pendiente')</v>
      </c>
    </row>
    <row r="96" spans="9:16" x14ac:dyDescent="0.25">
      <c r="I96" t="str" cm="1">
        <f t="array" aca="1" ref="I96" ca="1">INDEX(LEGAJOS,RANDBETWEEN(1,COUNTA(LEGAJOS)),1)&amp;", "</f>
        <v xml:space="preserve">10087, </v>
      </c>
      <c r="J96" s="2">
        <f t="shared" ca="1" si="9"/>
        <v>44164</v>
      </c>
      <c r="K96" t="str">
        <f t="shared" ca="1" si="5"/>
        <v>'2020-</v>
      </c>
      <c r="L96" s="5" t="str">
        <f t="shared" ca="1" si="6"/>
        <v>11-</v>
      </c>
      <c r="M96" s="5" t="str">
        <f t="shared" ca="1" si="7"/>
        <v xml:space="preserve">29', </v>
      </c>
      <c r="N96" t="str" cm="1">
        <f t="array" aca="1" ref="N96" ca="1">"'"&amp;INDEX(ESTADOS,RANDBETWEEN(1,COUNTA(ESTADOS)),1)&amp;"')"</f>
        <v>'Enviado')</v>
      </c>
      <c r="P96" s="6" t="str">
        <f t="shared" ca="1" si="8"/>
        <v>INSERT INTO Ordenes(Legajo, Fecha, Estado) VALUES(10087, '2020-11-29', 'Enviado')</v>
      </c>
    </row>
    <row r="97" spans="9:16" x14ac:dyDescent="0.25">
      <c r="I97" t="str" cm="1">
        <f t="array" aca="1" ref="I97" ca="1">INDEX(LEGAJOS,RANDBETWEEN(1,COUNTA(LEGAJOS)),1)&amp;", "</f>
        <v xml:space="preserve">10226, </v>
      </c>
      <c r="J97" s="2">
        <f t="shared" ca="1" si="9"/>
        <v>44025</v>
      </c>
      <c r="K97" t="str">
        <f t="shared" ca="1" si="5"/>
        <v>'2020-</v>
      </c>
      <c r="L97" s="5" t="str">
        <f t="shared" ca="1" si="6"/>
        <v>07-</v>
      </c>
      <c r="M97" s="5" t="str">
        <f t="shared" ca="1" si="7"/>
        <v xml:space="preserve">13', </v>
      </c>
      <c r="N97" t="str" cm="1">
        <f t="array" aca="1" ref="N97" ca="1">"'"&amp;INDEX(ESTADOS,RANDBETWEEN(1,COUNTA(ESTADOS)),1)&amp;"')"</f>
        <v>'Pendiente')</v>
      </c>
      <c r="P97" s="6" t="str">
        <f t="shared" ca="1" si="8"/>
        <v>INSERT INTO Ordenes(Legajo, Fecha, Estado) VALUES(10226, '2020-07-13', 'Pendiente')</v>
      </c>
    </row>
    <row r="98" spans="9:16" x14ac:dyDescent="0.25">
      <c r="I98" t="str" cm="1">
        <f t="array" aca="1" ref="I98" ca="1">INDEX(LEGAJOS,RANDBETWEEN(1,COUNTA(LEGAJOS)),1)&amp;", "</f>
        <v xml:space="preserve">10193, </v>
      </c>
      <c r="J98" s="2">
        <f t="shared" ca="1" si="9"/>
        <v>44721</v>
      </c>
      <c r="K98" t="str">
        <f t="shared" ca="1" si="5"/>
        <v>'2022-</v>
      </c>
      <c r="L98" s="5" t="str">
        <f t="shared" ca="1" si="6"/>
        <v>06-</v>
      </c>
      <c r="M98" s="5" t="str">
        <f t="shared" ca="1" si="7"/>
        <v xml:space="preserve">09', </v>
      </c>
      <c r="N98" t="str" cm="1">
        <f t="array" aca="1" ref="N98" ca="1">"'"&amp;INDEX(ESTADOS,RANDBETWEEN(1,COUNTA(ESTADOS)),1)&amp;"')"</f>
        <v>'Pendiente')</v>
      </c>
      <c r="P98" s="6" t="str">
        <f t="shared" ca="1" si="8"/>
        <v>INSERT INTO Ordenes(Legajo, Fecha, Estado) VALUES(10193, '2022-06-09', 'Pendiente')</v>
      </c>
    </row>
    <row r="99" spans="9:16" x14ac:dyDescent="0.25">
      <c r="I99" t="str" cm="1">
        <f t="array" aca="1" ref="I99" ca="1">INDEX(LEGAJOS,RANDBETWEEN(1,COUNTA(LEGAJOS)),1)&amp;", "</f>
        <v xml:space="preserve">10198, </v>
      </c>
      <c r="J99" s="2">
        <f t="shared" ca="1" si="9"/>
        <v>44254</v>
      </c>
      <c r="K99" t="str">
        <f t="shared" ca="1" si="5"/>
        <v>'2021-</v>
      </c>
      <c r="L99" s="5" t="str">
        <f t="shared" ca="1" si="6"/>
        <v>02-</v>
      </c>
      <c r="M99" s="5" t="str">
        <f t="shared" ca="1" si="7"/>
        <v xml:space="preserve">27', </v>
      </c>
      <c r="N99" t="str" cm="1">
        <f t="array" aca="1" ref="N99" ca="1">"'"&amp;INDEX(ESTADOS,RANDBETWEEN(1,COUNTA(ESTADOS)),1)&amp;"')"</f>
        <v>'Pendiente')</v>
      </c>
      <c r="P99" s="6" t="str">
        <f t="shared" ca="1" si="8"/>
        <v>INSERT INTO Ordenes(Legajo, Fecha, Estado) VALUES(10198, '2021-02-27', 'Pendiente')</v>
      </c>
    </row>
    <row r="100" spans="9:16" x14ac:dyDescent="0.25">
      <c r="I100" t="str" cm="1">
        <f t="array" aca="1" ref="I100" ca="1">INDEX(LEGAJOS,RANDBETWEEN(1,COUNTA(LEGAJOS)),1)&amp;", "</f>
        <v xml:space="preserve">10230, </v>
      </c>
      <c r="J100" s="2">
        <f t="shared" ca="1" si="9"/>
        <v>44263</v>
      </c>
      <c r="K100" t="str">
        <f t="shared" ca="1" si="5"/>
        <v>'2021-</v>
      </c>
      <c r="L100" s="5" t="str">
        <f t="shared" ca="1" si="6"/>
        <v>03-</v>
      </c>
      <c r="M100" s="5" t="str">
        <f t="shared" ca="1" si="7"/>
        <v xml:space="preserve">08', </v>
      </c>
      <c r="N100" t="str" cm="1">
        <f t="array" aca="1" ref="N100" ca="1">"'"&amp;INDEX(ESTADOS,RANDBETWEEN(1,COUNTA(ESTADOS)),1)&amp;"')"</f>
        <v>'Pendiente')</v>
      </c>
      <c r="P100" s="6" t="str">
        <f t="shared" ca="1" si="8"/>
        <v>INSERT INTO Ordenes(Legajo, Fecha, Estado) VALUES(10230, '2021-03-08', 'Pendiente')</v>
      </c>
    </row>
    <row r="101" spans="9:16" x14ac:dyDescent="0.25">
      <c r="I101" t="str" cm="1">
        <f t="array" aca="1" ref="I101" ca="1">INDEX(LEGAJOS,RANDBETWEEN(1,COUNTA(LEGAJOS)),1)&amp;", "</f>
        <v xml:space="preserve">10222, </v>
      </c>
      <c r="J101" s="2">
        <f t="shared" ca="1" si="9"/>
        <v>44676</v>
      </c>
      <c r="K101" t="str">
        <f t="shared" ca="1" si="5"/>
        <v>'2022-</v>
      </c>
      <c r="L101" s="5" t="str">
        <f t="shared" ca="1" si="6"/>
        <v>04-</v>
      </c>
      <c r="M101" s="5" t="str">
        <f t="shared" ca="1" si="7"/>
        <v xml:space="preserve">25', </v>
      </c>
      <c r="N101" t="str" cm="1">
        <f t="array" aca="1" ref="N101" ca="1">"'"&amp;INDEX(ESTADOS,RANDBETWEEN(1,COUNTA(ESTADOS)),1)&amp;"')"</f>
        <v>'Completado')</v>
      </c>
      <c r="P101" s="6" t="str">
        <f t="shared" ca="1" si="8"/>
        <v>INSERT INTO Ordenes(Legajo, Fecha, Estado) VALUES(10222, '2022-04-25', 'Completado')</v>
      </c>
    </row>
  </sheetData>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88E9FE-426B-423E-B90E-20DC8B8AE3B8}">
  <dimension ref="A1:L501"/>
  <sheetViews>
    <sheetView workbookViewId="0">
      <selection activeCell="J502" sqref="J502"/>
    </sheetView>
  </sheetViews>
  <sheetFormatPr baseColWidth="10" defaultRowHeight="15" x14ac:dyDescent="0.25"/>
  <cols>
    <col min="1" max="1" width="5" bestFit="1" customWidth="1"/>
    <col min="2" max="2" width="10.7109375" bestFit="1" customWidth="1"/>
    <col min="3" max="3" width="9.28515625" bestFit="1" customWidth="1"/>
    <col min="4" max="4" width="11.140625" bestFit="1" customWidth="1"/>
  </cols>
  <sheetData>
    <row r="1" spans="1:12" x14ac:dyDescent="0.25">
      <c r="A1" t="s">
        <v>692</v>
      </c>
      <c r="B1" t="s">
        <v>689</v>
      </c>
      <c r="C1" t="s">
        <v>438</v>
      </c>
      <c r="D1" t="s">
        <v>693</v>
      </c>
      <c r="H1" t="s">
        <v>689</v>
      </c>
      <c r="I1" t="s">
        <v>438</v>
      </c>
      <c r="J1" t="s">
        <v>693</v>
      </c>
    </row>
    <row r="2" spans="1:12" x14ac:dyDescent="0.25">
      <c r="H2" t="str">
        <f ca="1">RANDBETWEEN(1,100)&amp;", "</f>
        <v xml:space="preserve">38, </v>
      </c>
      <c r="I2" t="str">
        <f ca="1">RANDBETWEEN(1,181)&amp;", "</f>
        <v xml:space="preserve">79, </v>
      </c>
      <c r="J2" t="str">
        <f ca="1">RANDBETWEEN(1,10)&amp;")"</f>
        <v>1)</v>
      </c>
      <c r="L2" s="6" t="str">
        <f ca="1">"INSERT INTO Ordenes_Items(OrdenID, ItemID, Cantidad) VALUES("&amp;H2&amp;I2&amp;J2</f>
        <v>INSERT INTO Ordenes_Items(OrdenID, ItemID, Cantidad) VALUES(38, 79, 1)</v>
      </c>
    </row>
    <row r="3" spans="1:12" x14ac:dyDescent="0.25">
      <c r="H3" t="str">
        <f t="shared" ref="H3:H66" ca="1" si="0">RANDBETWEEN(1,100)&amp;", "</f>
        <v xml:space="preserve">53, </v>
      </c>
      <c r="I3" t="str">
        <f t="shared" ref="I3:I66" ca="1" si="1">RANDBETWEEN(1,181)&amp;", "</f>
        <v xml:space="preserve">100, </v>
      </c>
      <c r="J3" t="str">
        <f t="shared" ref="J3:J66" ca="1" si="2">RANDBETWEEN(1,10)&amp;")"</f>
        <v>8)</v>
      </c>
      <c r="L3" s="6" t="str">
        <f t="shared" ref="L3:L66" ca="1" si="3">"INSERT INTO Ordenes_Items(OrdenID, ItemID, Cantidad) VALUES("&amp;H3&amp;I3&amp;J3</f>
        <v>INSERT INTO Ordenes_Items(OrdenID, ItemID, Cantidad) VALUES(53, 100, 8)</v>
      </c>
    </row>
    <row r="4" spans="1:12" x14ac:dyDescent="0.25">
      <c r="H4" t="str">
        <f t="shared" ca="1" si="0"/>
        <v xml:space="preserve">40, </v>
      </c>
      <c r="I4" t="str">
        <f t="shared" ca="1" si="1"/>
        <v xml:space="preserve">42, </v>
      </c>
      <c r="J4" t="str">
        <f t="shared" ca="1" si="2"/>
        <v>3)</v>
      </c>
      <c r="L4" s="6" t="str">
        <f t="shared" ca="1" si="3"/>
        <v>INSERT INTO Ordenes_Items(OrdenID, ItemID, Cantidad) VALUES(40, 42, 3)</v>
      </c>
    </row>
    <row r="5" spans="1:12" x14ac:dyDescent="0.25">
      <c r="H5" t="str">
        <f t="shared" ca="1" si="0"/>
        <v xml:space="preserve">68, </v>
      </c>
      <c r="I5" t="str">
        <f t="shared" ca="1" si="1"/>
        <v xml:space="preserve">102, </v>
      </c>
      <c r="J5" t="str">
        <f t="shared" ca="1" si="2"/>
        <v>5)</v>
      </c>
      <c r="L5" s="6" t="str">
        <f t="shared" ca="1" si="3"/>
        <v>INSERT INTO Ordenes_Items(OrdenID, ItemID, Cantidad) VALUES(68, 102, 5)</v>
      </c>
    </row>
    <row r="6" spans="1:12" x14ac:dyDescent="0.25">
      <c r="H6" t="str">
        <f t="shared" ca="1" si="0"/>
        <v xml:space="preserve">47, </v>
      </c>
      <c r="I6" t="str">
        <f t="shared" ca="1" si="1"/>
        <v xml:space="preserve">65, </v>
      </c>
      <c r="J6" t="str">
        <f t="shared" ca="1" si="2"/>
        <v>3)</v>
      </c>
      <c r="L6" s="6" t="str">
        <f t="shared" ca="1" si="3"/>
        <v>INSERT INTO Ordenes_Items(OrdenID, ItemID, Cantidad) VALUES(47, 65, 3)</v>
      </c>
    </row>
    <row r="7" spans="1:12" x14ac:dyDescent="0.25">
      <c r="H7" t="str">
        <f t="shared" ca="1" si="0"/>
        <v xml:space="preserve">26, </v>
      </c>
      <c r="I7" t="str">
        <f t="shared" ca="1" si="1"/>
        <v xml:space="preserve">13, </v>
      </c>
      <c r="J7" t="str">
        <f t="shared" ca="1" si="2"/>
        <v>1)</v>
      </c>
      <c r="L7" s="6" t="str">
        <f t="shared" ca="1" si="3"/>
        <v>INSERT INTO Ordenes_Items(OrdenID, ItemID, Cantidad) VALUES(26, 13, 1)</v>
      </c>
    </row>
    <row r="8" spans="1:12" x14ac:dyDescent="0.25">
      <c r="H8" t="str">
        <f t="shared" ca="1" si="0"/>
        <v xml:space="preserve">40, </v>
      </c>
      <c r="I8" t="str">
        <f t="shared" ca="1" si="1"/>
        <v xml:space="preserve">82, </v>
      </c>
      <c r="J8" t="str">
        <f t="shared" ca="1" si="2"/>
        <v>9)</v>
      </c>
      <c r="L8" s="6" t="str">
        <f t="shared" ca="1" si="3"/>
        <v>INSERT INTO Ordenes_Items(OrdenID, ItemID, Cantidad) VALUES(40, 82, 9)</v>
      </c>
    </row>
    <row r="9" spans="1:12" x14ac:dyDescent="0.25">
      <c r="H9" t="str">
        <f t="shared" ca="1" si="0"/>
        <v xml:space="preserve">15, </v>
      </c>
      <c r="I9" t="str">
        <f t="shared" ca="1" si="1"/>
        <v xml:space="preserve">68, </v>
      </c>
      <c r="J9" t="str">
        <f t="shared" ca="1" si="2"/>
        <v>6)</v>
      </c>
      <c r="L9" s="6" t="str">
        <f t="shared" ca="1" si="3"/>
        <v>INSERT INTO Ordenes_Items(OrdenID, ItemID, Cantidad) VALUES(15, 68, 6)</v>
      </c>
    </row>
    <row r="10" spans="1:12" x14ac:dyDescent="0.25">
      <c r="H10" t="str">
        <f t="shared" ca="1" si="0"/>
        <v xml:space="preserve">68, </v>
      </c>
      <c r="I10" t="str">
        <f t="shared" ca="1" si="1"/>
        <v xml:space="preserve">78, </v>
      </c>
      <c r="J10" t="str">
        <f t="shared" ca="1" si="2"/>
        <v>10)</v>
      </c>
      <c r="L10" s="6" t="str">
        <f t="shared" ca="1" si="3"/>
        <v>INSERT INTO Ordenes_Items(OrdenID, ItemID, Cantidad) VALUES(68, 78, 10)</v>
      </c>
    </row>
    <row r="11" spans="1:12" x14ac:dyDescent="0.25">
      <c r="H11" t="str">
        <f t="shared" ca="1" si="0"/>
        <v xml:space="preserve">87, </v>
      </c>
      <c r="I11" t="str">
        <f t="shared" ca="1" si="1"/>
        <v xml:space="preserve">156, </v>
      </c>
      <c r="J11" t="str">
        <f t="shared" ca="1" si="2"/>
        <v>5)</v>
      </c>
      <c r="L11" s="6" t="str">
        <f t="shared" ca="1" si="3"/>
        <v>INSERT INTO Ordenes_Items(OrdenID, ItemID, Cantidad) VALUES(87, 156, 5)</v>
      </c>
    </row>
    <row r="12" spans="1:12" x14ac:dyDescent="0.25">
      <c r="H12" t="str">
        <f t="shared" ca="1" si="0"/>
        <v xml:space="preserve">97, </v>
      </c>
      <c r="I12" t="str">
        <f t="shared" ca="1" si="1"/>
        <v xml:space="preserve">29, </v>
      </c>
      <c r="J12" t="str">
        <f t="shared" ca="1" si="2"/>
        <v>5)</v>
      </c>
      <c r="L12" s="6" t="str">
        <f t="shared" ca="1" si="3"/>
        <v>INSERT INTO Ordenes_Items(OrdenID, ItemID, Cantidad) VALUES(97, 29, 5)</v>
      </c>
    </row>
    <row r="13" spans="1:12" x14ac:dyDescent="0.25">
      <c r="H13" t="str">
        <f t="shared" ca="1" si="0"/>
        <v xml:space="preserve">72, </v>
      </c>
      <c r="I13" t="str">
        <f t="shared" ca="1" si="1"/>
        <v xml:space="preserve">19, </v>
      </c>
      <c r="J13" t="str">
        <f t="shared" ca="1" si="2"/>
        <v>5)</v>
      </c>
      <c r="L13" s="6" t="str">
        <f t="shared" ca="1" si="3"/>
        <v>INSERT INTO Ordenes_Items(OrdenID, ItemID, Cantidad) VALUES(72, 19, 5)</v>
      </c>
    </row>
    <row r="14" spans="1:12" x14ac:dyDescent="0.25">
      <c r="H14" t="str">
        <f t="shared" ca="1" si="0"/>
        <v xml:space="preserve">91, </v>
      </c>
      <c r="I14" t="str">
        <f t="shared" ca="1" si="1"/>
        <v xml:space="preserve">144, </v>
      </c>
      <c r="J14" t="str">
        <f t="shared" ca="1" si="2"/>
        <v>3)</v>
      </c>
      <c r="L14" s="6" t="str">
        <f t="shared" ca="1" si="3"/>
        <v>INSERT INTO Ordenes_Items(OrdenID, ItemID, Cantidad) VALUES(91, 144, 3)</v>
      </c>
    </row>
    <row r="15" spans="1:12" x14ac:dyDescent="0.25">
      <c r="H15" t="str">
        <f t="shared" ca="1" si="0"/>
        <v xml:space="preserve">36, </v>
      </c>
      <c r="I15" t="str">
        <f t="shared" ca="1" si="1"/>
        <v xml:space="preserve">172, </v>
      </c>
      <c r="J15" t="str">
        <f t="shared" ca="1" si="2"/>
        <v>3)</v>
      </c>
      <c r="L15" s="6" t="str">
        <f t="shared" ca="1" si="3"/>
        <v>INSERT INTO Ordenes_Items(OrdenID, ItemID, Cantidad) VALUES(36, 172, 3)</v>
      </c>
    </row>
    <row r="16" spans="1:12" x14ac:dyDescent="0.25">
      <c r="H16" t="str">
        <f t="shared" ca="1" si="0"/>
        <v xml:space="preserve">42, </v>
      </c>
      <c r="I16" t="str">
        <f t="shared" ca="1" si="1"/>
        <v xml:space="preserve">124, </v>
      </c>
      <c r="J16" t="str">
        <f t="shared" ca="1" si="2"/>
        <v>2)</v>
      </c>
      <c r="L16" s="6" t="str">
        <f t="shared" ca="1" si="3"/>
        <v>INSERT INTO Ordenes_Items(OrdenID, ItemID, Cantidad) VALUES(42, 124, 2)</v>
      </c>
    </row>
    <row r="17" spans="8:12" x14ac:dyDescent="0.25">
      <c r="H17" t="str">
        <f t="shared" ca="1" si="0"/>
        <v xml:space="preserve">86, </v>
      </c>
      <c r="I17" t="str">
        <f t="shared" ca="1" si="1"/>
        <v xml:space="preserve">77, </v>
      </c>
      <c r="J17" t="str">
        <f t="shared" ca="1" si="2"/>
        <v>2)</v>
      </c>
      <c r="L17" s="6" t="str">
        <f t="shared" ca="1" si="3"/>
        <v>INSERT INTO Ordenes_Items(OrdenID, ItemID, Cantidad) VALUES(86, 77, 2)</v>
      </c>
    </row>
    <row r="18" spans="8:12" x14ac:dyDescent="0.25">
      <c r="H18" t="str">
        <f t="shared" ca="1" si="0"/>
        <v xml:space="preserve">42, </v>
      </c>
      <c r="I18" t="str">
        <f t="shared" ca="1" si="1"/>
        <v xml:space="preserve">63, </v>
      </c>
      <c r="J18" t="str">
        <f t="shared" ca="1" si="2"/>
        <v>6)</v>
      </c>
      <c r="L18" s="6" t="str">
        <f t="shared" ca="1" si="3"/>
        <v>INSERT INTO Ordenes_Items(OrdenID, ItemID, Cantidad) VALUES(42, 63, 6)</v>
      </c>
    </row>
    <row r="19" spans="8:12" x14ac:dyDescent="0.25">
      <c r="H19" t="str">
        <f t="shared" ca="1" si="0"/>
        <v xml:space="preserve">78, </v>
      </c>
      <c r="I19" t="str">
        <f t="shared" ca="1" si="1"/>
        <v xml:space="preserve">88, </v>
      </c>
      <c r="J19" t="str">
        <f t="shared" ca="1" si="2"/>
        <v>1)</v>
      </c>
      <c r="L19" s="6" t="str">
        <f t="shared" ca="1" si="3"/>
        <v>INSERT INTO Ordenes_Items(OrdenID, ItemID, Cantidad) VALUES(78, 88, 1)</v>
      </c>
    </row>
    <row r="20" spans="8:12" x14ac:dyDescent="0.25">
      <c r="H20" t="str">
        <f t="shared" ca="1" si="0"/>
        <v xml:space="preserve">85, </v>
      </c>
      <c r="I20" t="str">
        <f t="shared" ca="1" si="1"/>
        <v xml:space="preserve">166, </v>
      </c>
      <c r="J20" t="str">
        <f t="shared" ca="1" si="2"/>
        <v>4)</v>
      </c>
      <c r="L20" s="6" t="str">
        <f t="shared" ca="1" si="3"/>
        <v>INSERT INTO Ordenes_Items(OrdenID, ItemID, Cantidad) VALUES(85, 166, 4)</v>
      </c>
    </row>
    <row r="21" spans="8:12" x14ac:dyDescent="0.25">
      <c r="H21" t="str">
        <f t="shared" ca="1" si="0"/>
        <v xml:space="preserve">32, </v>
      </c>
      <c r="I21" t="str">
        <f t="shared" ca="1" si="1"/>
        <v xml:space="preserve">63, </v>
      </c>
      <c r="J21" t="str">
        <f t="shared" ca="1" si="2"/>
        <v>7)</v>
      </c>
      <c r="L21" s="6" t="str">
        <f t="shared" ca="1" si="3"/>
        <v>INSERT INTO Ordenes_Items(OrdenID, ItemID, Cantidad) VALUES(32, 63, 7)</v>
      </c>
    </row>
    <row r="22" spans="8:12" x14ac:dyDescent="0.25">
      <c r="H22" t="str">
        <f t="shared" ca="1" si="0"/>
        <v xml:space="preserve">57, </v>
      </c>
      <c r="I22" t="str">
        <f t="shared" ca="1" si="1"/>
        <v xml:space="preserve">48, </v>
      </c>
      <c r="J22" t="str">
        <f t="shared" ca="1" si="2"/>
        <v>10)</v>
      </c>
      <c r="L22" s="6" t="str">
        <f t="shared" ca="1" si="3"/>
        <v>INSERT INTO Ordenes_Items(OrdenID, ItemID, Cantidad) VALUES(57, 48, 10)</v>
      </c>
    </row>
    <row r="23" spans="8:12" x14ac:dyDescent="0.25">
      <c r="H23" t="str">
        <f t="shared" ca="1" si="0"/>
        <v xml:space="preserve">66, </v>
      </c>
      <c r="I23" t="str">
        <f t="shared" ca="1" si="1"/>
        <v xml:space="preserve">180, </v>
      </c>
      <c r="J23" t="str">
        <f t="shared" ca="1" si="2"/>
        <v>6)</v>
      </c>
      <c r="L23" s="6" t="str">
        <f t="shared" ca="1" si="3"/>
        <v>INSERT INTO Ordenes_Items(OrdenID, ItemID, Cantidad) VALUES(66, 180, 6)</v>
      </c>
    </row>
    <row r="24" spans="8:12" x14ac:dyDescent="0.25">
      <c r="H24" t="str">
        <f t="shared" ca="1" si="0"/>
        <v xml:space="preserve">32, </v>
      </c>
      <c r="I24" t="str">
        <f t="shared" ca="1" si="1"/>
        <v xml:space="preserve">48, </v>
      </c>
      <c r="J24" t="str">
        <f t="shared" ca="1" si="2"/>
        <v>3)</v>
      </c>
      <c r="L24" s="6" t="str">
        <f t="shared" ca="1" si="3"/>
        <v>INSERT INTO Ordenes_Items(OrdenID, ItemID, Cantidad) VALUES(32, 48, 3)</v>
      </c>
    </row>
    <row r="25" spans="8:12" x14ac:dyDescent="0.25">
      <c r="H25" t="str">
        <f t="shared" ca="1" si="0"/>
        <v xml:space="preserve">80, </v>
      </c>
      <c r="I25" t="str">
        <f t="shared" ca="1" si="1"/>
        <v xml:space="preserve">111, </v>
      </c>
      <c r="J25" t="str">
        <f t="shared" ca="1" si="2"/>
        <v>1)</v>
      </c>
      <c r="L25" s="6" t="str">
        <f t="shared" ca="1" si="3"/>
        <v>INSERT INTO Ordenes_Items(OrdenID, ItemID, Cantidad) VALUES(80, 111, 1)</v>
      </c>
    </row>
    <row r="26" spans="8:12" x14ac:dyDescent="0.25">
      <c r="H26" t="str">
        <f t="shared" ca="1" si="0"/>
        <v xml:space="preserve">88, </v>
      </c>
      <c r="I26" t="str">
        <f t="shared" ca="1" si="1"/>
        <v xml:space="preserve">3, </v>
      </c>
      <c r="J26" t="str">
        <f t="shared" ca="1" si="2"/>
        <v>9)</v>
      </c>
      <c r="L26" s="6" t="str">
        <f t="shared" ca="1" si="3"/>
        <v>INSERT INTO Ordenes_Items(OrdenID, ItemID, Cantidad) VALUES(88, 3, 9)</v>
      </c>
    </row>
    <row r="27" spans="8:12" x14ac:dyDescent="0.25">
      <c r="H27" t="str">
        <f t="shared" ca="1" si="0"/>
        <v xml:space="preserve">75, </v>
      </c>
      <c r="I27" t="str">
        <f t="shared" ca="1" si="1"/>
        <v xml:space="preserve">172, </v>
      </c>
      <c r="J27" t="str">
        <f t="shared" ca="1" si="2"/>
        <v>7)</v>
      </c>
      <c r="L27" s="6" t="str">
        <f t="shared" ca="1" si="3"/>
        <v>INSERT INTO Ordenes_Items(OrdenID, ItemID, Cantidad) VALUES(75, 172, 7)</v>
      </c>
    </row>
    <row r="28" spans="8:12" x14ac:dyDescent="0.25">
      <c r="H28" t="str">
        <f t="shared" ca="1" si="0"/>
        <v xml:space="preserve">91, </v>
      </c>
      <c r="I28" t="str">
        <f t="shared" ca="1" si="1"/>
        <v xml:space="preserve">157, </v>
      </c>
      <c r="J28" t="str">
        <f t="shared" ca="1" si="2"/>
        <v>4)</v>
      </c>
      <c r="L28" s="6" t="str">
        <f t="shared" ca="1" si="3"/>
        <v>INSERT INTO Ordenes_Items(OrdenID, ItemID, Cantidad) VALUES(91, 157, 4)</v>
      </c>
    </row>
    <row r="29" spans="8:12" x14ac:dyDescent="0.25">
      <c r="H29" t="str">
        <f t="shared" ca="1" si="0"/>
        <v xml:space="preserve">2, </v>
      </c>
      <c r="I29" t="str">
        <f t="shared" ca="1" si="1"/>
        <v xml:space="preserve">175, </v>
      </c>
      <c r="J29" t="str">
        <f t="shared" ca="1" si="2"/>
        <v>10)</v>
      </c>
      <c r="L29" s="6" t="str">
        <f t="shared" ca="1" si="3"/>
        <v>INSERT INTO Ordenes_Items(OrdenID, ItemID, Cantidad) VALUES(2, 175, 10)</v>
      </c>
    </row>
    <row r="30" spans="8:12" x14ac:dyDescent="0.25">
      <c r="H30" t="str">
        <f t="shared" ca="1" si="0"/>
        <v xml:space="preserve">36, </v>
      </c>
      <c r="I30" t="str">
        <f t="shared" ca="1" si="1"/>
        <v xml:space="preserve">28, </v>
      </c>
      <c r="J30" t="str">
        <f t="shared" ca="1" si="2"/>
        <v>5)</v>
      </c>
      <c r="L30" s="6" t="str">
        <f t="shared" ca="1" si="3"/>
        <v>INSERT INTO Ordenes_Items(OrdenID, ItemID, Cantidad) VALUES(36, 28, 5)</v>
      </c>
    </row>
    <row r="31" spans="8:12" x14ac:dyDescent="0.25">
      <c r="H31" t="str">
        <f t="shared" ca="1" si="0"/>
        <v xml:space="preserve">5, </v>
      </c>
      <c r="I31" t="str">
        <f t="shared" ca="1" si="1"/>
        <v xml:space="preserve">58, </v>
      </c>
      <c r="J31" t="str">
        <f t="shared" ca="1" si="2"/>
        <v>9)</v>
      </c>
      <c r="L31" s="6" t="str">
        <f t="shared" ca="1" si="3"/>
        <v>INSERT INTO Ordenes_Items(OrdenID, ItemID, Cantidad) VALUES(5, 58, 9)</v>
      </c>
    </row>
    <row r="32" spans="8:12" x14ac:dyDescent="0.25">
      <c r="H32" t="str">
        <f t="shared" ca="1" si="0"/>
        <v xml:space="preserve">73, </v>
      </c>
      <c r="I32" t="str">
        <f t="shared" ca="1" si="1"/>
        <v xml:space="preserve">149, </v>
      </c>
      <c r="J32" t="str">
        <f t="shared" ca="1" si="2"/>
        <v>8)</v>
      </c>
      <c r="L32" s="6" t="str">
        <f t="shared" ca="1" si="3"/>
        <v>INSERT INTO Ordenes_Items(OrdenID, ItemID, Cantidad) VALUES(73, 149, 8)</v>
      </c>
    </row>
    <row r="33" spans="8:12" x14ac:dyDescent="0.25">
      <c r="H33" t="str">
        <f t="shared" ca="1" si="0"/>
        <v xml:space="preserve">59, </v>
      </c>
      <c r="I33" t="str">
        <f t="shared" ca="1" si="1"/>
        <v xml:space="preserve">1, </v>
      </c>
      <c r="J33" t="str">
        <f t="shared" ca="1" si="2"/>
        <v>6)</v>
      </c>
      <c r="L33" s="6" t="str">
        <f t="shared" ca="1" si="3"/>
        <v>INSERT INTO Ordenes_Items(OrdenID, ItemID, Cantidad) VALUES(59, 1, 6)</v>
      </c>
    </row>
    <row r="34" spans="8:12" x14ac:dyDescent="0.25">
      <c r="H34" t="str">
        <f t="shared" ca="1" si="0"/>
        <v xml:space="preserve">91, </v>
      </c>
      <c r="I34" t="str">
        <f t="shared" ca="1" si="1"/>
        <v xml:space="preserve">159, </v>
      </c>
      <c r="J34" t="str">
        <f t="shared" ca="1" si="2"/>
        <v>3)</v>
      </c>
      <c r="L34" s="6" t="str">
        <f t="shared" ca="1" si="3"/>
        <v>INSERT INTO Ordenes_Items(OrdenID, ItemID, Cantidad) VALUES(91, 159, 3)</v>
      </c>
    </row>
    <row r="35" spans="8:12" x14ac:dyDescent="0.25">
      <c r="H35" t="str">
        <f t="shared" ca="1" si="0"/>
        <v xml:space="preserve">49, </v>
      </c>
      <c r="I35" t="str">
        <f t="shared" ca="1" si="1"/>
        <v xml:space="preserve">24, </v>
      </c>
      <c r="J35" t="str">
        <f t="shared" ca="1" si="2"/>
        <v>7)</v>
      </c>
      <c r="L35" s="6" t="str">
        <f t="shared" ca="1" si="3"/>
        <v>INSERT INTO Ordenes_Items(OrdenID, ItemID, Cantidad) VALUES(49, 24, 7)</v>
      </c>
    </row>
    <row r="36" spans="8:12" x14ac:dyDescent="0.25">
      <c r="H36" t="str">
        <f t="shared" ca="1" si="0"/>
        <v xml:space="preserve">44, </v>
      </c>
      <c r="I36" t="str">
        <f t="shared" ca="1" si="1"/>
        <v xml:space="preserve">19, </v>
      </c>
      <c r="J36" t="str">
        <f t="shared" ca="1" si="2"/>
        <v>6)</v>
      </c>
      <c r="L36" s="6" t="str">
        <f t="shared" ca="1" si="3"/>
        <v>INSERT INTO Ordenes_Items(OrdenID, ItemID, Cantidad) VALUES(44, 19, 6)</v>
      </c>
    </row>
    <row r="37" spans="8:12" x14ac:dyDescent="0.25">
      <c r="H37" t="str">
        <f t="shared" ca="1" si="0"/>
        <v xml:space="preserve">35, </v>
      </c>
      <c r="I37" t="str">
        <f t="shared" ca="1" si="1"/>
        <v xml:space="preserve">45, </v>
      </c>
      <c r="J37" t="str">
        <f t="shared" ca="1" si="2"/>
        <v>3)</v>
      </c>
      <c r="L37" s="6" t="str">
        <f t="shared" ca="1" si="3"/>
        <v>INSERT INTO Ordenes_Items(OrdenID, ItemID, Cantidad) VALUES(35, 45, 3)</v>
      </c>
    </row>
    <row r="38" spans="8:12" x14ac:dyDescent="0.25">
      <c r="H38" t="str">
        <f t="shared" ca="1" si="0"/>
        <v xml:space="preserve">37, </v>
      </c>
      <c r="I38" t="str">
        <f t="shared" ca="1" si="1"/>
        <v xml:space="preserve">109, </v>
      </c>
      <c r="J38" t="str">
        <f t="shared" ca="1" si="2"/>
        <v>9)</v>
      </c>
      <c r="L38" s="6" t="str">
        <f t="shared" ca="1" si="3"/>
        <v>INSERT INTO Ordenes_Items(OrdenID, ItemID, Cantidad) VALUES(37, 109, 9)</v>
      </c>
    </row>
    <row r="39" spans="8:12" x14ac:dyDescent="0.25">
      <c r="H39" t="str">
        <f t="shared" ca="1" si="0"/>
        <v xml:space="preserve">46, </v>
      </c>
      <c r="I39" t="str">
        <f t="shared" ca="1" si="1"/>
        <v xml:space="preserve">5, </v>
      </c>
      <c r="J39" t="str">
        <f t="shared" ca="1" si="2"/>
        <v>5)</v>
      </c>
      <c r="L39" s="6" t="str">
        <f t="shared" ca="1" si="3"/>
        <v>INSERT INTO Ordenes_Items(OrdenID, ItemID, Cantidad) VALUES(46, 5, 5)</v>
      </c>
    </row>
    <row r="40" spans="8:12" x14ac:dyDescent="0.25">
      <c r="H40" t="str">
        <f t="shared" ca="1" si="0"/>
        <v xml:space="preserve">74, </v>
      </c>
      <c r="I40" t="str">
        <f t="shared" ca="1" si="1"/>
        <v xml:space="preserve">11, </v>
      </c>
      <c r="J40" t="str">
        <f t="shared" ca="1" si="2"/>
        <v>4)</v>
      </c>
      <c r="L40" s="6" t="str">
        <f t="shared" ca="1" si="3"/>
        <v>INSERT INTO Ordenes_Items(OrdenID, ItemID, Cantidad) VALUES(74, 11, 4)</v>
      </c>
    </row>
    <row r="41" spans="8:12" x14ac:dyDescent="0.25">
      <c r="H41" t="str">
        <f t="shared" ca="1" si="0"/>
        <v xml:space="preserve">80, </v>
      </c>
      <c r="I41" t="str">
        <f t="shared" ca="1" si="1"/>
        <v xml:space="preserve">162, </v>
      </c>
      <c r="J41" t="str">
        <f t="shared" ca="1" si="2"/>
        <v>9)</v>
      </c>
      <c r="L41" s="6" t="str">
        <f t="shared" ca="1" si="3"/>
        <v>INSERT INTO Ordenes_Items(OrdenID, ItemID, Cantidad) VALUES(80, 162, 9)</v>
      </c>
    </row>
    <row r="42" spans="8:12" x14ac:dyDescent="0.25">
      <c r="H42" t="str">
        <f t="shared" ca="1" si="0"/>
        <v xml:space="preserve">5, </v>
      </c>
      <c r="I42" t="str">
        <f t="shared" ca="1" si="1"/>
        <v xml:space="preserve">173, </v>
      </c>
      <c r="J42" t="str">
        <f t="shared" ca="1" si="2"/>
        <v>10)</v>
      </c>
      <c r="L42" s="6" t="str">
        <f t="shared" ca="1" si="3"/>
        <v>INSERT INTO Ordenes_Items(OrdenID, ItemID, Cantidad) VALUES(5, 173, 10)</v>
      </c>
    </row>
    <row r="43" spans="8:12" x14ac:dyDescent="0.25">
      <c r="H43" t="str">
        <f t="shared" ca="1" si="0"/>
        <v xml:space="preserve">24, </v>
      </c>
      <c r="I43" t="str">
        <f t="shared" ca="1" si="1"/>
        <v xml:space="preserve">77, </v>
      </c>
      <c r="J43" t="str">
        <f t="shared" ca="1" si="2"/>
        <v>6)</v>
      </c>
      <c r="L43" s="6" t="str">
        <f t="shared" ca="1" si="3"/>
        <v>INSERT INTO Ordenes_Items(OrdenID, ItemID, Cantidad) VALUES(24, 77, 6)</v>
      </c>
    </row>
    <row r="44" spans="8:12" x14ac:dyDescent="0.25">
      <c r="H44" t="str">
        <f t="shared" ca="1" si="0"/>
        <v xml:space="preserve">12, </v>
      </c>
      <c r="I44" t="str">
        <f t="shared" ca="1" si="1"/>
        <v xml:space="preserve">44, </v>
      </c>
      <c r="J44" t="str">
        <f t="shared" ca="1" si="2"/>
        <v>2)</v>
      </c>
      <c r="L44" s="6" t="str">
        <f t="shared" ca="1" si="3"/>
        <v>INSERT INTO Ordenes_Items(OrdenID, ItemID, Cantidad) VALUES(12, 44, 2)</v>
      </c>
    </row>
    <row r="45" spans="8:12" x14ac:dyDescent="0.25">
      <c r="H45" t="str">
        <f t="shared" ca="1" si="0"/>
        <v xml:space="preserve">38, </v>
      </c>
      <c r="I45" t="str">
        <f t="shared" ca="1" si="1"/>
        <v xml:space="preserve">165, </v>
      </c>
      <c r="J45" t="str">
        <f t="shared" ca="1" si="2"/>
        <v>9)</v>
      </c>
      <c r="L45" s="6" t="str">
        <f t="shared" ca="1" si="3"/>
        <v>INSERT INTO Ordenes_Items(OrdenID, ItemID, Cantidad) VALUES(38, 165, 9)</v>
      </c>
    </row>
    <row r="46" spans="8:12" x14ac:dyDescent="0.25">
      <c r="H46" t="str">
        <f t="shared" ca="1" si="0"/>
        <v xml:space="preserve">99, </v>
      </c>
      <c r="I46" t="str">
        <f t="shared" ca="1" si="1"/>
        <v xml:space="preserve">89, </v>
      </c>
      <c r="J46" t="str">
        <f t="shared" ca="1" si="2"/>
        <v>5)</v>
      </c>
      <c r="L46" s="6" t="str">
        <f t="shared" ca="1" si="3"/>
        <v>INSERT INTO Ordenes_Items(OrdenID, ItemID, Cantidad) VALUES(99, 89, 5)</v>
      </c>
    </row>
    <row r="47" spans="8:12" x14ac:dyDescent="0.25">
      <c r="H47" t="str">
        <f t="shared" ca="1" si="0"/>
        <v xml:space="preserve">74, </v>
      </c>
      <c r="I47" t="str">
        <f t="shared" ca="1" si="1"/>
        <v xml:space="preserve">2, </v>
      </c>
      <c r="J47" t="str">
        <f t="shared" ca="1" si="2"/>
        <v>9)</v>
      </c>
      <c r="L47" s="6" t="str">
        <f t="shared" ca="1" si="3"/>
        <v>INSERT INTO Ordenes_Items(OrdenID, ItemID, Cantidad) VALUES(74, 2, 9)</v>
      </c>
    </row>
    <row r="48" spans="8:12" x14ac:dyDescent="0.25">
      <c r="H48" t="str">
        <f t="shared" ca="1" si="0"/>
        <v xml:space="preserve">79, </v>
      </c>
      <c r="I48" t="str">
        <f t="shared" ca="1" si="1"/>
        <v xml:space="preserve">85, </v>
      </c>
      <c r="J48" t="str">
        <f t="shared" ca="1" si="2"/>
        <v>8)</v>
      </c>
      <c r="L48" s="6" t="str">
        <f t="shared" ca="1" si="3"/>
        <v>INSERT INTO Ordenes_Items(OrdenID, ItemID, Cantidad) VALUES(79, 85, 8)</v>
      </c>
    </row>
    <row r="49" spans="8:12" x14ac:dyDescent="0.25">
      <c r="H49" t="str">
        <f t="shared" ca="1" si="0"/>
        <v xml:space="preserve">33, </v>
      </c>
      <c r="I49" t="str">
        <f t="shared" ca="1" si="1"/>
        <v xml:space="preserve">92, </v>
      </c>
      <c r="J49" t="str">
        <f t="shared" ca="1" si="2"/>
        <v>7)</v>
      </c>
      <c r="L49" s="6" t="str">
        <f t="shared" ca="1" si="3"/>
        <v>INSERT INTO Ordenes_Items(OrdenID, ItemID, Cantidad) VALUES(33, 92, 7)</v>
      </c>
    </row>
    <row r="50" spans="8:12" x14ac:dyDescent="0.25">
      <c r="H50" t="str">
        <f t="shared" ca="1" si="0"/>
        <v xml:space="preserve">87, </v>
      </c>
      <c r="I50" t="str">
        <f t="shared" ca="1" si="1"/>
        <v xml:space="preserve">40, </v>
      </c>
      <c r="J50" t="str">
        <f t="shared" ca="1" si="2"/>
        <v>10)</v>
      </c>
      <c r="L50" s="6" t="str">
        <f t="shared" ca="1" si="3"/>
        <v>INSERT INTO Ordenes_Items(OrdenID, ItemID, Cantidad) VALUES(87, 40, 10)</v>
      </c>
    </row>
    <row r="51" spans="8:12" x14ac:dyDescent="0.25">
      <c r="H51" t="str">
        <f t="shared" ca="1" si="0"/>
        <v xml:space="preserve">46, </v>
      </c>
      <c r="I51" t="str">
        <f t="shared" ca="1" si="1"/>
        <v xml:space="preserve">135, </v>
      </c>
      <c r="J51" t="str">
        <f t="shared" ca="1" si="2"/>
        <v>1)</v>
      </c>
      <c r="L51" s="6" t="str">
        <f t="shared" ca="1" si="3"/>
        <v>INSERT INTO Ordenes_Items(OrdenID, ItemID, Cantidad) VALUES(46, 135, 1)</v>
      </c>
    </row>
    <row r="52" spans="8:12" x14ac:dyDescent="0.25">
      <c r="H52" t="str">
        <f t="shared" ca="1" si="0"/>
        <v xml:space="preserve">45, </v>
      </c>
      <c r="I52" t="str">
        <f t="shared" ca="1" si="1"/>
        <v xml:space="preserve">127, </v>
      </c>
      <c r="J52" t="str">
        <f t="shared" ca="1" si="2"/>
        <v>1)</v>
      </c>
      <c r="L52" s="6" t="str">
        <f t="shared" ca="1" si="3"/>
        <v>INSERT INTO Ordenes_Items(OrdenID, ItemID, Cantidad) VALUES(45, 127, 1)</v>
      </c>
    </row>
    <row r="53" spans="8:12" x14ac:dyDescent="0.25">
      <c r="H53" t="str">
        <f t="shared" ca="1" si="0"/>
        <v xml:space="preserve">90, </v>
      </c>
      <c r="I53" t="str">
        <f t="shared" ca="1" si="1"/>
        <v xml:space="preserve">13, </v>
      </c>
      <c r="J53" t="str">
        <f t="shared" ca="1" si="2"/>
        <v>3)</v>
      </c>
      <c r="L53" s="6" t="str">
        <f t="shared" ca="1" si="3"/>
        <v>INSERT INTO Ordenes_Items(OrdenID, ItemID, Cantidad) VALUES(90, 13, 3)</v>
      </c>
    </row>
    <row r="54" spans="8:12" x14ac:dyDescent="0.25">
      <c r="H54" t="str">
        <f t="shared" ca="1" si="0"/>
        <v xml:space="preserve">8, </v>
      </c>
      <c r="I54" t="str">
        <f t="shared" ca="1" si="1"/>
        <v xml:space="preserve">72, </v>
      </c>
      <c r="J54" t="str">
        <f t="shared" ca="1" si="2"/>
        <v>8)</v>
      </c>
      <c r="L54" s="6" t="str">
        <f t="shared" ca="1" si="3"/>
        <v>INSERT INTO Ordenes_Items(OrdenID, ItemID, Cantidad) VALUES(8, 72, 8)</v>
      </c>
    </row>
    <row r="55" spans="8:12" x14ac:dyDescent="0.25">
      <c r="H55" t="str">
        <f t="shared" ca="1" si="0"/>
        <v xml:space="preserve">76, </v>
      </c>
      <c r="I55" t="str">
        <f t="shared" ca="1" si="1"/>
        <v xml:space="preserve">26, </v>
      </c>
      <c r="J55" t="str">
        <f t="shared" ca="1" si="2"/>
        <v>7)</v>
      </c>
      <c r="L55" s="6" t="str">
        <f t="shared" ca="1" si="3"/>
        <v>INSERT INTO Ordenes_Items(OrdenID, ItemID, Cantidad) VALUES(76, 26, 7)</v>
      </c>
    </row>
    <row r="56" spans="8:12" x14ac:dyDescent="0.25">
      <c r="H56" t="str">
        <f t="shared" ca="1" si="0"/>
        <v xml:space="preserve">76, </v>
      </c>
      <c r="I56" t="str">
        <f t="shared" ca="1" si="1"/>
        <v xml:space="preserve">109, </v>
      </c>
      <c r="J56" t="str">
        <f t="shared" ca="1" si="2"/>
        <v>10)</v>
      </c>
      <c r="L56" s="6" t="str">
        <f t="shared" ca="1" si="3"/>
        <v>INSERT INTO Ordenes_Items(OrdenID, ItemID, Cantidad) VALUES(76, 109, 10)</v>
      </c>
    </row>
    <row r="57" spans="8:12" x14ac:dyDescent="0.25">
      <c r="H57" t="str">
        <f t="shared" ca="1" si="0"/>
        <v xml:space="preserve">84, </v>
      </c>
      <c r="I57" t="str">
        <f t="shared" ca="1" si="1"/>
        <v xml:space="preserve">57, </v>
      </c>
      <c r="J57" t="str">
        <f t="shared" ca="1" si="2"/>
        <v>3)</v>
      </c>
      <c r="L57" s="6" t="str">
        <f t="shared" ca="1" si="3"/>
        <v>INSERT INTO Ordenes_Items(OrdenID, ItemID, Cantidad) VALUES(84, 57, 3)</v>
      </c>
    </row>
    <row r="58" spans="8:12" x14ac:dyDescent="0.25">
      <c r="H58" t="str">
        <f t="shared" ca="1" si="0"/>
        <v xml:space="preserve">89, </v>
      </c>
      <c r="I58" t="str">
        <f t="shared" ca="1" si="1"/>
        <v xml:space="preserve">26, </v>
      </c>
      <c r="J58" t="str">
        <f t="shared" ca="1" si="2"/>
        <v>1)</v>
      </c>
      <c r="L58" s="6" t="str">
        <f t="shared" ca="1" si="3"/>
        <v>INSERT INTO Ordenes_Items(OrdenID, ItemID, Cantidad) VALUES(89, 26, 1)</v>
      </c>
    </row>
    <row r="59" spans="8:12" x14ac:dyDescent="0.25">
      <c r="H59" t="str">
        <f t="shared" ca="1" si="0"/>
        <v xml:space="preserve">90, </v>
      </c>
      <c r="I59" t="str">
        <f t="shared" ca="1" si="1"/>
        <v xml:space="preserve">130, </v>
      </c>
      <c r="J59" t="str">
        <f t="shared" ca="1" si="2"/>
        <v>6)</v>
      </c>
      <c r="L59" s="6" t="str">
        <f t="shared" ca="1" si="3"/>
        <v>INSERT INTO Ordenes_Items(OrdenID, ItemID, Cantidad) VALUES(90, 130, 6)</v>
      </c>
    </row>
    <row r="60" spans="8:12" x14ac:dyDescent="0.25">
      <c r="H60" t="str">
        <f t="shared" ca="1" si="0"/>
        <v xml:space="preserve">23, </v>
      </c>
      <c r="I60" t="str">
        <f t="shared" ca="1" si="1"/>
        <v xml:space="preserve">12, </v>
      </c>
      <c r="J60" t="str">
        <f t="shared" ca="1" si="2"/>
        <v>8)</v>
      </c>
      <c r="L60" s="6" t="str">
        <f t="shared" ca="1" si="3"/>
        <v>INSERT INTO Ordenes_Items(OrdenID, ItemID, Cantidad) VALUES(23, 12, 8)</v>
      </c>
    </row>
    <row r="61" spans="8:12" x14ac:dyDescent="0.25">
      <c r="H61" t="str">
        <f t="shared" ca="1" si="0"/>
        <v xml:space="preserve">38, </v>
      </c>
      <c r="I61" t="str">
        <f t="shared" ca="1" si="1"/>
        <v xml:space="preserve">112, </v>
      </c>
      <c r="J61" t="str">
        <f t="shared" ca="1" si="2"/>
        <v>8)</v>
      </c>
      <c r="L61" s="6" t="str">
        <f t="shared" ca="1" si="3"/>
        <v>INSERT INTO Ordenes_Items(OrdenID, ItemID, Cantidad) VALUES(38, 112, 8)</v>
      </c>
    </row>
    <row r="62" spans="8:12" x14ac:dyDescent="0.25">
      <c r="H62" t="str">
        <f t="shared" ca="1" si="0"/>
        <v xml:space="preserve">47, </v>
      </c>
      <c r="I62" t="str">
        <f t="shared" ca="1" si="1"/>
        <v xml:space="preserve">114, </v>
      </c>
      <c r="J62" t="str">
        <f t="shared" ca="1" si="2"/>
        <v>10)</v>
      </c>
      <c r="L62" s="6" t="str">
        <f t="shared" ca="1" si="3"/>
        <v>INSERT INTO Ordenes_Items(OrdenID, ItemID, Cantidad) VALUES(47, 114, 10)</v>
      </c>
    </row>
    <row r="63" spans="8:12" x14ac:dyDescent="0.25">
      <c r="H63" t="str">
        <f t="shared" ca="1" si="0"/>
        <v xml:space="preserve">47, </v>
      </c>
      <c r="I63" t="str">
        <f t="shared" ca="1" si="1"/>
        <v xml:space="preserve">103, </v>
      </c>
      <c r="J63" t="str">
        <f t="shared" ca="1" si="2"/>
        <v>5)</v>
      </c>
      <c r="L63" s="6" t="str">
        <f t="shared" ca="1" si="3"/>
        <v>INSERT INTO Ordenes_Items(OrdenID, ItemID, Cantidad) VALUES(47, 103, 5)</v>
      </c>
    </row>
    <row r="64" spans="8:12" x14ac:dyDescent="0.25">
      <c r="H64" t="str">
        <f t="shared" ca="1" si="0"/>
        <v xml:space="preserve">19, </v>
      </c>
      <c r="I64" t="str">
        <f t="shared" ca="1" si="1"/>
        <v xml:space="preserve">96, </v>
      </c>
      <c r="J64" t="str">
        <f t="shared" ca="1" si="2"/>
        <v>7)</v>
      </c>
      <c r="L64" s="6" t="str">
        <f t="shared" ca="1" si="3"/>
        <v>INSERT INTO Ordenes_Items(OrdenID, ItemID, Cantidad) VALUES(19, 96, 7)</v>
      </c>
    </row>
    <row r="65" spans="8:12" x14ac:dyDescent="0.25">
      <c r="H65" t="str">
        <f t="shared" ca="1" si="0"/>
        <v xml:space="preserve">25, </v>
      </c>
      <c r="I65" t="str">
        <f t="shared" ca="1" si="1"/>
        <v xml:space="preserve">126, </v>
      </c>
      <c r="J65" t="str">
        <f t="shared" ca="1" si="2"/>
        <v>9)</v>
      </c>
      <c r="L65" s="6" t="str">
        <f t="shared" ca="1" si="3"/>
        <v>INSERT INTO Ordenes_Items(OrdenID, ItemID, Cantidad) VALUES(25, 126, 9)</v>
      </c>
    </row>
    <row r="66" spans="8:12" x14ac:dyDescent="0.25">
      <c r="H66" t="str">
        <f t="shared" ca="1" si="0"/>
        <v xml:space="preserve">95, </v>
      </c>
      <c r="I66" t="str">
        <f t="shared" ca="1" si="1"/>
        <v xml:space="preserve">166, </v>
      </c>
      <c r="J66" t="str">
        <f t="shared" ca="1" si="2"/>
        <v>2)</v>
      </c>
      <c r="L66" s="6" t="str">
        <f t="shared" ca="1" si="3"/>
        <v>INSERT INTO Ordenes_Items(OrdenID, ItemID, Cantidad) VALUES(95, 166, 2)</v>
      </c>
    </row>
    <row r="67" spans="8:12" x14ac:dyDescent="0.25">
      <c r="H67" t="str">
        <f t="shared" ref="H67:H130" ca="1" si="4">RANDBETWEEN(1,100)&amp;", "</f>
        <v xml:space="preserve">7, </v>
      </c>
      <c r="I67" t="str">
        <f t="shared" ref="I67:I130" ca="1" si="5">RANDBETWEEN(1,181)&amp;", "</f>
        <v xml:space="preserve">62, </v>
      </c>
      <c r="J67" t="str">
        <f t="shared" ref="J67:J130" ca="1" si="6">RANDBETWEEN(1,10)&amp;")"</f>
        <v>10)</v>
      </c>
      <c r="L67" s="6" t="str">
        <f t="shared" ref="L67:L130" ca="1" si="7">"INSERT INTO Ordenes_Items(OrdenID, ItemID, Cantidad) VALUES("&amp;H67&amp;I67&amp;J67</f>
        <v>INSERT INTO Ordenes_Items(OrdenID, ItemID, Cantidad) VALUES(7, 62, 10)</v>
      </c>
    </row>
    <row r="68" spans="8:12" x14ac:dyDescent="0.25">
      <c r="H68" t="str">
        <f t="shared" ca="1" si="4"/>
        <v xml:space="preserve">77, </v>
      </c>
      <c r="I68" t="str">
        <f t="shared" ca="1" si="5"/>
        <v xml:space="preserve">30, </v>
      </c>
      <c r="J68" t="str">
        <f t="shared" ca="1" si="6"/>
        <v>3)</v>
      </c>
      <c r="L68" s="6" t="str">
        <f t="shared" ca="1" si="7"/>
        <v>INSERT INTO Ordenes_Items(OrdenID, ItemID, Cantidad) VALUES(77, 30, 3)</v>
      </c>
    </row>
    <row r="69" spans="8:12" x14ac:dyDescent="0.25">
      <c r="H69" t="str">
        <f t="shared" ca="1" si="4"/>
        <v xml:space="preserve">87, </v>
      </c>
      <c r="I69" t="str">
        <f t="shared" ca="1" si="5"/>
        <v xml:space="preserve">179, </v>
      </c>
      <c r="J69" t="str">
        <f t="shared" ca="1" si="6"/>
        <v>10)</v>
      </c>
      <c r="L69" s="6" t="str">
        <f t="shared" ca="1" si="7"/>
        <v>INSERT INTO Ordenes_Items(OrdenID, ItemID, Cantidad) VALUES(87, 179, 10)</v>
      </c>
    </row>
    <row r="70" spans="8:12" x14ac:dyDescent="0.25">
      <c r="H70" t="str">
        <f t="shared" ca="1" si="4"/>
        <v xml:space="preserve">36, </v>
      </c>
      <c r="I70" t="str">
        <f t="shared" ca="1" si="5"/>
        <v xml:space="preserve">40, </v>
      </c>
      <c r="J70" t="str">
        <f t="shared" ca="1" si="6"/>
        <v>2)</v>
      </c>
      <c r="L70" s="6" t="str">
        <f t="shared" ca="1" si="7"/>
        <v>INSERT INTO Ordenes_Items(OrdenID, ItemID, Cantidad) VALUES(36, 40, 2)</v>
      </c>
    </row>
    <row r="71" spans="8:12" x14ac:dyDescent="0.25">
      <c r="H71" t="str">
        <f t="shared" ca="1" si="4"/>
        <v xml:space="preserve">39, </v>
      </c>
      <c r="I71" t="str">
        <f t="shared" ca="1" si="5"/>
        <v xml:space="preserve">99, </v>
      </c>
      <c r="J71" t="str">
        <f t="shared" ca="1" si="6"/>
        <v>7)</v>
      </c>
      <c r="L71" s="6" t="str">
        <f t="shared" ca="1" si="7"/>
        <v>INSERT INTO Ordenes_Items(OrdenID, ItemID, Cantidad) VALUES(39, 99, 7)</v>
      </c>
    </row>
    <row r="72" spans="8:12" x14ac:dyDescent="0.25">
      <c r="H72" t="str">
        <f t="shared" ca="1" si="4"/>
        <v xml:space="preserve">12, </v>
      </c>
      <c r="I72" t="str">
        <f t="shared" ca="1" si="5"/>
        <v xml:space="preserve">137, </v>
      </c>
      <c r="J72" t="str">
        <f t="shared" ca="1" si="6"/>
        <v>7)</v>
      </c>
      <c r="L72" s="6" t="str">
        <f t="shared" ca="1" si="7"/>
        <v>INSERT INTO Ordenes_Items(OrdenID, ItemID, Cantidad) VALUES(12, 137, 7)</v>
      </c>
    </row>
    <row r="73" spans="8:12" x14ac:dyDescent="0.25">
      <c r="H73" t="str">
        <f t="shared" ca="1" si="4"/>
        <v xml:space="preserve">67, </v>
      </c>
      <c r="I73" t="str">
        <f t="shared" ca="1" si="5"/>
        <v xml:space="preserve">4, </v>
      </c>
      <c r="J73" t="str">
        <f t="shared" ca="1" si="6"/>
        <v>6)</v>
      </c>
      <c r="L73" s="6" t="str">
        <f t="shared" ca="1" si="7"/>
        <v>INSERT INTO Ordenes_Items(OrdenID, ItemID, Cantidad) VALUES(67, 4, 6)</v>
      </c>
    </row>
    <row r="74" spans="8:12" x14ac:dyDescent="0.25">
      <c r="H74" t="str">
        <f t="shared" ca="1" si="4"/>
        <v xml:space="preserve">58, </v>
      </c>
      <c r="I74" t="str">
        <f t="shared" ca="1" si="5"/>
        <v xml:space="preserve">105, </v>
      </c>
      <c r="J74" t="str">
        <f t="shared" ca="1" si="6"/>
        <v>9)</v>
      </c>
      <c r="L74" s="6" t="str">
        <f t="shared" ca="1" si="7"/>
        <v>INSERT INTO Ordenes_Items(OrdenID, ItemID, Cantidad) VALUES(58, 105, 9)</v>
      </c>
    </row>
    <row r="75" spans="8:12" x14ac:dyDescent="0.25">
      <c r="H75" t="str">
        <f t="shared" ca="1" si="4"/>
        <v xml:space="preserve">66, </v>
      </c>
      <c r="I75" t="str">
        <f t="shared" ca="1" si="5"/>
        <v xml:space="preserve">34, </v>
      </c>
      <c r="J75" t="str">
        <f t="shared" ca="1" si="6"/>
        <v>5)</v>
      </c>
      <c r="L75" s="6" t="str">
        <f t="shared" ca="1" si="7"/>
        <v>INSERT INTO Ordenes_Items(OrdenID, ItemID, Cantidad) VALUES(66, 34, 5)</v>
      </c>
    </row>
    <row r="76" spans="8:12" x14ac:dyDescent="0.25">
      <c r="H76" t="str">
        <f t="shared" ca="1" si="4"/>
        <v xml:space="preserve">44, </v>
      </c>
      <c r="I76" t="str">
        <f t="shared" ca="1" si="5"/>
        <v xml:space="preserve">6, </v>
      </c>
      <c r="J76" t="str">
        <f t="shared" ca="1" si="6"/>
        <v>2)</v>
      </c>
      <c r="L76" s="6" t="str">
        <f t="shared" ca="1" si="7"/>
        <v>INSERT INTO Ordenes_Items(OrdenID, ItemID, Cantidad) VALUES(44, 6, 2)</v>
      </c>
    </row>
    <row r="77" spans="8:12" x14ac:dyDescent="0.25">
      <c r="H77" t="str">
        <f t="shared" ca="1" si="4"/>
        <v xml:space="preserve">4, </v>
      </c>
      <c r="I77" t="str">
        <f t="shared" ca="1" si="5"/>
        <v xml:space="preserve">115, </v>
      </c>
      <c r="J77" t="str">
        <f t="shared" ca="1" si="6"/>
        <v>9)</v>
      </c>
      <c r="L77" s="6" t="str">
        <f t="shared" ca="1" si="7"/>
        <v>INSERT INTO Ordenes_Items(OrdenID, ItemID, Cantidad) VALUES(4, 115, 9)</v>
      </c>
    </row>
    <row r="78" spans="8:12" x14ac:dyDescent="0.25">
      <c r="H78" t="str">
        <f t="shared" ca="1" si="4"/>
        <v xml:space="preserve">71, </v>
      </c>
      <c r="I78" t="str">
        <f t="shared" ca="1" si="5"/>
        <v xml:space="preserve">154, </v>
      </c>
      <c r="J78" t="str">
        <f t="shared" ca="1" si="6"/>
        <v>1)</v>
      </c>
      <c r="L78" s="6" t="str">
        <f t="shared" ca="1" si="7"/>
        <v>INSERT INTO Ordenes_Items(OrdenID, ItemID, Cantidad) VALUES(71, 154, 1)</v>
      </c>
    </row>
    <row r="79" spans="8:12" x14ac:dyDescent="0.25">
      <c r="H79" t="str">
        <f t="shared" ca="1" si="4"/>
        <v xml:space="preserve">24, </v>
      </c>
      <c r="I79" t="str">
        <f t="shared" ca="1" si="5"/>
        <v xml:space="preserve">178, </v>
      </c>
      <c r="J79" t="str">
        <f t="shared" ca="1" si="6"/>
        <v>7)</v>
      </c>
      <c r="L79" s="6" t="str">
        <f t="shared" ca="1" si="7"/>
        <v>INSERT INTO Ordenes_Items(OrdenID, ItemID, Cantidad) VALUES(24, 178, 7)</v>
      </c>
    </row>
    <row r="80" spans="8:12" x14ac:dyDescent="0.25">
      <c r="H80" t="str">
        <f t="shared" ca="1" si="4"/>
        <v xml:space="preserve">71, </v>
      </c>
      <c r="I80" t="str">
        <f t="shared" ca="1" si="5"/>
        <v xml:space="preserve">51, </v>
      </c>
      <c r="J80" t="str">
        <f t="shared" ca="1" si="6"/>
        <v>3)</v>
      </c>
      <c r="L80" s="6" t="str">
        <f t="shared" ca="1" si="7"/>
        <v>INSERT INTO Ordenes_Items(OrdenID, ItemID, Cantidad) VALUES(71, 51, 3)</v>
      </c>
    </row>
    <row r="81" spans="8:12" x14ac:dyDescent="0.25">
      <c r="H81" t="str">
        <f t="shared" ca="1" si="4"/>
        <v xml:space="preserve">76, </v>
      </c>
      <c r="I81" t="str">
        <f t="shared" ca="1" si="5"/>
        <v xml:space="preserve">149, </v>
      </c>
      <c r="J81" t="str">
        <f t="shared" ca="1" si="6"/>
        <v>5)</v>
      </c>
      <c r="L81" s="6" t="str">
        <f t="shared" ca="1" si="7"/>
        <v>INSERT INTO Ordenes_Items(OrdenID, ItemID, Cantidad) VALUES(76, 149, 5)</v>
      </c>
    </row>
    <row r="82" spans="8:12" x14ac:dyDescent="0.25">
      <c r="H82" t="str">
        <f t="shared" ca="1" si="4"/>
        <v xml:space="preserve">35, </v>
      </c>
      <c r="I82" t="str">
        <f t="shared" ca="1" si="5"/>
        <v xml:space="preserve">47, </v>
      </c>
      <c r="J82" t="str">
        <f t="shared" ca="1" si="6"/>
        <v>3)</v>
      </c>
      <c r="L82" s="6" t="str">
        <f t="shared" ca="1" si="7"/>
        <v>INSERT INTO Ordenes_Items(OrdenID, ItemID, Cantidad) VALUES(35, 47, 3)</v>
      </c>
    </row>
    <row r="83" spans="8:12" x14ac:dyDescent="0.25">
      <c r="H83" t="str">
        <f t="shared" ca="1" si="4"/>
        <v xml:space="preserve">73, </v>
      </c>
      <c r="I83" t="str">
        <f t="shared" ca="1" si="5"/>
        <v xml:space="preserve">147, </v>
      </c>
      <c r="J83" t="str">
        <f t="shared" ca="1" si="6"/>
        <v>1)</v>
      </c>
      <c r="L83" s="6" t="str">
        <f t="shared" ca="1" si="7"/>
        <v>INSERT INTO Ordenes_Items(OrdenID, ItemID, Cantidad) VALUES(73, 147, 1)</v>
      </c>
    </row>
    <row r="84" spans="8:12" x14ac:dyDescent="0.25">
      <c r="H84" t="str">
        <f t="shared" ca="1" si="4"/>
        <v xml:space="preserve">98, </v>
      </c>
      <c r="I84" t="str">
        <f t="shared" ca="1" si="5"/>
        <v xml:space="preserve">80, </v>
      </c>
      <c r="J84" t="str">
        <f t="shared" ca="1" si="6"/>
        <v>9)</v>
      </c>
      <c r="L84" s="6" t="str">
        <f t="shared" ca="1" si="7"/>
        <v>INSERT INTO Ordenes_Items(OrdenID, ItemID, Cantidad) VALUES(98, 80, 9)</v>
      </c>
    </row>
    <row r="85" spans="8:12" x14ac:dyDescent="0.25">
      <c r="H85" t="str">
        <f t="shared" ca="1" si="4"/>
        <v xml:space="preserve">52, </v>
      </c>
      <c r="I85" t="str">
        <f t="shared" ca="1" si="5"/>
        <v xml:space="preserve">129, </v>
      </c>
      <c r="J85" t="str">
        <f t="shared" ca="1" si="6"/>
        <v>3)</v>
      </c>
      <c r="L85" s="6" t="str">
        <f t="shared" ca="1" si="7"/>
        <v>INSERT INTO Ordenes_Items(OrdenID, ItemID, Cantidad) VALUES(52, 129, 3)</v>
      </c>
    </row>
    <row r="86" spans="8:12" x14ac:dyDescent="0.25">
      <c r="H86" t="str">
        <f t="shared" ca="1" si="4"/>
        <v xml:space="preserve">62, </v>
      </c>
      <c r="I86" t="str">
        <f t="shared" ca="1" si="5"/>
        <v xml:space="preserve">104, </v>
      </c>
      <c r="J86" t="str">
        <f t="shared" ca="1" si="6"/>
        <v>5)</v>
      </c>
      <c r="L86" s="6" t="str">
        <f t="shared" ca="1" si="7"/>
        <v>INSERT INTO Ordenes_Items(OrdenID, ItemID, Cantidad) VALUES(62, 104, 5)</v>
      </c>
    </row>
    <row r="87" spans="8:12" x14ac:dyDescent="0.25">
      <c r="H87" t="str">
        <f t="shared" ca="1" si="4"/>
        <v xml:space="preserve">50, </v>
      </c>
      <c r="I87" t="str">
        <f t="shared" ca="1" si="5"/>
        <v xml:space="preserve">62, </v>
      </c>
      <c r="J87" t="str">
        <f t="shared" ca="1" si="6"/>
        <v>10)</v>
      </c>
      <c r="L87" s="6" t="str">
        <f t="shared" ca="1" si="7"/>
        <v>INSERT INTO Ordenes_Items(OrdenID, ItemID, Cantidad) VALUES(50, 62, 10)</v>
      </c>
    </row>
    <row r="88" spans="8:12" x14ac:dyDescent="0.25">
      <c r="H88" t="str">
        <f t="shared" ca="1" si="4"/>
        <v xml:space="preserve">28, </v>
      </c>
      <c r="I88" t="str">
        <f t="shared" ca="1" si="5"/>
        <v xml:space="preserve">104, </v>
      </c>
      <c r="J88" t="str">
        <f t="shared" ca="1" si="6"/>
        <v>6)</v>
      </c>
      <c r="L88" s="6" t="str">
        <f t="shared" ca="1" si="7"/>
        <v>INSERT INTO Ordenes_Items(OrdenID, ItemID, Cantidad) VALUES(28, 104, 6)</v>
      </c>
    </row>
    <row r="89" spans="8:12" x14ac:dyDescent="0.25">
      <c r="H89" t="str">
        <f t="shared" ca="1" si="4"/>
        <v xml:space="preserve">81, </v>
      </c>
      <c r="I89" t="str">
        <f t="shared" ca="1" si="5"/>
        <v xml:space="preserve">9, </v>
      </c>
      <c r="J89" t="str">
        <f t="shared" ca="1" si="6"/>
        <v>6)</v>
      </c>
      <c r="L89" s="6" t="str">
        <f t="shared" ca="1" si="7"/>
        <v>INSERT INTO Ordenes_Items(OrdenID, ItemID, Cantidad) VALUES(81, 9, 6)</v>
      </c>
    </row>
    <row r="90" spans="8:12" x14ac:dyDescent="0.25">
      <c r="H90" t="str">
        <f t="shared" ca="1" si="4"/>
        <v xml:space="preserve">29, </v>
      </c>
      <c r="I90" t="str">
        <f t="shared" ca="1" si="5"/>
        <v xml:space="preserve">21, </v>
      </c>
      <c r="J90" t="str">
        <f t="shared" ca="1" si="6"/>
        <v>9)</v>
      </c>
      <c r="L90" s="6" t="str">
        <f t="shared" ca="1" si="7"/>
        <v>INSERT INTO Ordenes_Items(OrdenID, ItemID, Cantidad) VALUES(29, 21, 9)</v>
      </c>
    </row>
    <row r="91" spans="8:12" x14ac:dyDescent="0.25">
      <c r="H91" t="str">
        <f t="shared" ca="1" si="4"/>
        <v xml:space="preserve">85, </v>
      </c>
      <c r="I91" t="str">
        <f t="shared" ca="1" si="5"/>
        <v xml:space="preserve">95, </v>
      </c>
      <c r="J91" t="str">
        <f t="shared" ca="1" si="6"/>
        <v>10)</v>
      </c>
      <c r="L91" s="6" t="str">
        <f t="shared" ca="1" si="7"/>
        <v>INSERT INTO Ordenes_Items(OrdenID, ItemID, Cantidad) VALUES(85, 95, 10)</v>
      </c>
    </row>
    <row r="92" spans="8:12" x14ac:dyDescent="0.25">
      <c r="H92" t="str">
        <f t="shared" ca="1" si="4"/>
        <v xml:space="preserve">27, </v>
      </c>
      <c r="I92" t="str">
        <f t="shared" ca="1" si="5"/>
        <v xml:space="preserve">92, </v>
      </c>
      <c r="J92" t="str">
        <f t="shared" ca="1" si="6"/>
        <v>10)</v>
      </c>
      <c r="L92" s="6" t="str">
        <f t="shared" ca="1" si="7"/>
        <v>INSERT INTO Ordenes_Items(OrdenID, ItemID, Cantidad) VALUES(27, 92, 10)</v>
      </c>
    </row>
    <row r="93" spans="8:12" x14ac:dyDescent="0.25">
      <c r="H93" t="str">
        <f t="shared" ca="1" si="4"/>
        <v xml:space="preserve">48, </v>
      </c>
      <c r="I93" t="str">
        <f t="shared" ca="1" si="5"/>
        <v xml:space="preserve">18, </v>
      </c>
      <c r="J93" t="str">
        <f t="shared" ca="1" si="6"/>
        <v>2)</v>
      </c>
      <c r="L93" s="6" t="str">
        <f t="shared" ca="1" si="7"/>
        <v>INSERT INTO Ordenes_Items(OrdenID, ItemID, Cantidad) VALUES(48, 18, 2)</v>
      </c>
    </row>
    <row r="94" spans="8:12" x14ac:dyDescent="0.25">
      <c r="H94" t="str">
        <f t="shared" ca="1" si="4"/>
        <v xml:space="preserve">6, </v>
      </c>
      <c r="I94" t="str">
        <f t="shared" ca="1" si="5"/>
        <v xml:space="preserve">106, </v>
      </c>
      <c r="J94" t="str">
        <f t="shared" ca="1" si="6"/>
        <v>6)</v>
      </c>
      <c r="L94" s="6" t="str">
        <f t="shared" ca="1" si="7"/>
        <v>INSERT INTO Ordenes_Items(OrdenID, ItemID, Cantidad) VALUES(6, 106, 6)</v>
      </c>
    </row>
    <row r="95" spans="8:12" x14ac:dyDescent="0.25">
      <c r="H95" t="str">
        <f t="shared" ca="1" si="4"/>
        <v xml:space="preserve">20, </v>
      </c>
      <c r="I95" t="str">
        <f t="shared" ca="1" si="5"/>
        <v xml:space="preserve">63, </v>
      </c>
      <c r="J95" t="str">
        <f t="shared" ca="1" si="6"/>
        <v>10)</v>
      </c>
      <c r="L95" s="6" t="str">
        <f t="shared" ca="1" si="7"/>
        <v>INSERT INTO Ordenes_Items(OrdenID, ItemID, Cantidad) VALUES(20, 63, 10)</v>
      </c>
    </row>
    <row r="96" spans="8:12" x14ac:dyDescent="0.25">
      <c r="H96" t="str">
        <f t="shared" ca="1" si="4"/>
        <v xml:space="preserve">59, </v>
      </c>
      <c r="I96" t="str">
        <f t="shared" ca="1" si="5"/>
        <v xml:space="preserve">101, </v>
      </c>
      <c r="J96" t="str">
        <f t="shared" ca="1" si="6"/>
        <v>6)</v>
      </c>
      <c r="L96" s="6" t="str">
        <f t="shared" ca="1" si="7"/>
        <v>INSERT INTO Ordenes_Items(OrdenID, ItemID, Cantidad) VALUES(59, 101, 6)</v>
      </c>
    </row>
    <row r="97" spans="8:12" x14ac:dyDescent="0.25">
      <c r="H97" t="str">
        <f t="shared" ca="1" si="4"/>
        <v xml:space="preserve">89, </v>
      </c>
      <c r="I97" t="str">
        <f t="shared" ca="1" si="5"/>
        <v xml:space="preserve">3, </v>
      </c>
      <c r="J97" t="str">
        <f t="shared" ca="1" si="6"/>
        <v>3)</v>
      </c>
      <c r="L97" s="6" t="str">
        <f t="shared" ca="1" si="7"/>
        <v>INSERT INTO Ordenes_Items(OrdenID, ItemID, Cantidad) VALUES(89, 3, 3)</v>
      </c>
    </row>
    <row r="98" spans="8:12" x14ac:dyDescent="0.25">
      <c r="H98" t="str">
        <f t="shared" ca="1" si="4"/>
        <v xml:space="preserve">70, </v>
      </c>
      <c r="I98" t="str">
        <f t="shared" ca="1" si="5"/>
        <v xml:space="preserve">117, </v>
      </c>
      <c r="J98" t="str">
        <f t="shared" ca="1" si="6"/>
        <v>10)</v>
      </c>
      <c r="L98" s="6" t="str">
        <f t="shared" ca="1" si="7"/>
        <v>INSERT INTO Ordenes_Items(OrdenID, ItemID, Cantidad) VALUES(70, 117, 10)</v>
      </c>
    </row>
    <row r="99" spans="8:12" x14ac:dyDescent="0.25">
      <c r="H99" t="str">
        <f t="shared" ca="1" si="4"/>
        <v xml:space="preserve">11, </v>
      </c>
      <c r="I99" t="str">
        <f t="shared" ca="1" si="5"/>
        <v xml:space="preserve">50, </v>
      </c>
      <c r="J99" t="str">
        <f t="shared" ca="1" si="6"/>
        <v>2)</v>
      </c>
      <c r="L99" s="6" t="str">
        <f t="shared" ca="1" si="7"/>
        <v>INSERT INTO Ordenes_Items(OrdenID, ItemID, Cantidad) VALUES(11, 50, 2)</v>
      </c>
    </row>
    <row r="100" spans="8:12" x14ac:dyDescent="0.25">
      <c r="H100" t="str">
        <f t="shared" ca="1" si="4"/>
        <v xml:space="preserve">4, </v>
      </c>
      <c r="I100" t="str">
        <f t="shared" ca="1" si="5"/>
        <v xml:space="preserve">132, </v>
      </c>
      <c r="J100" t="str">
        <f t="shared" ca="1" si="6"/>
        <v>4)</v>
      </c>
      <c r="L100" s="6" t="str">
        <f t="shared" ca="1" si="7"/>
        <v>INSERT INTO Ordenes_Items(OrdenID, ItemID, Cantidad) VALUES(4, 132, 4)</v>
      </c>
    </row>
    <row r="101" spans="8:12" x14ac:dyDescent="0.25">
      <c r="H101" t="str">
        <f t="shared" ca="1" si="4"/>
        <v xml:space="preserve">99, </v>
      </c>
      <c r="I101" t="str">
        <f t="shared" ca="1" si="5"/>
        <v xml:space="preserve">68, </v>
      </c>
      <c r="J101" t="str">
        <f t="shared" ca="1" si="6"/>
        <v>7)</v>
      </c>
      <c r="L101" s="6" t="str">
        <f t="shared" ca="1" si="7"/>
        <v>INSERT INTO Ordenes_Items(OrdenID, ItemID, Cantidad) VALUES(99, 68, 7)</v>
      </c>
    </row>
    <row r="102" spans="8:12" x14ac:dyDescent="0.25">
      <c r="H102" t="str">
        <f t="shared" ca="1" si="4"/>
        <v xml:space="preserve">48, </v>
      </c>
      <c r="I102" t="str">
        <f t="shared" ca="1" si="5"/>
        <v xml:space="preserve">36, </v>
      </c>
      <c r="J102" t="str">
        <f t="shared" ca="1" si="6"/>
        <v>8)</v>
      </c>
      <c r="L102" s="6" t="str">
        <f t="shared" ca="1" si="7"/>
        <v>INSERT INTO Ordenes_Items(OrdenID, ItemID, Cantidad) VALUES(48, 36, 8)</v>
      </c>
    </row>
    <row r="103" spans="8:12" x14ac:dyDescent="0.25">
      <c r="H103" t="str">
        <f t="shared" ca="1" si="4"/>
        <v xml:space="preserve">86, </v>
      </c>
      <c r="I103" t="str">
        <f t="shared" ca="1" si="5"/>
        <v xml:space="preserve">4, </v>
      </c>
      <c r="J103" t="str">
        <f t="shared" ca="1" si="6"/>
        <v>10)</v>
      </c>
      <c r="L103" s="6" t="str">
        <f t="shared" ca="1" si="7"/>
        <v>INSERT INTO Ordenes_Items(OrdenID, ItemID, Cantidad) VALUES(86, 4, 10)</v>
      </c>
    </row>
    <row r="104" spans="8:12" x14ac:dyDescent="0.25">
      <c r="H104" t="str">
        <f t="shared" ca="1" si="4"/>
        <v xml:space="preserve">46, </v>
      </c>
      <c r="I104" t="str">
        <f t="shared" ca="1" si="5"/>
        <v xml:space="preserve">61, </v>
      </c>
      <c r="J104" t="str">
        <f t="shared" ca="1" si="6"/>
        <v>9)</v>
      </c>
      <c r="L104" s="6" t="str">
        <f t="shared" ca="1" si="7"/>
        <v>INSERT INTO Ordenes_Items(OrdenID, ItemID, Cantidad) VALUES(46, 61, 9)</v>
      </c>
    </row>
    <row r="105" spans="8:12" x14ac:dyDescent="0.25">
      <c r="H105" t="str">
        <f t="shared" ca="1" si="4"/>
        <v xml:space="preserve">3, </v>
      </c>
      <c r="I105" t="str">
        <f t="shared" ca="1" si="5"/>
        <v xml:space="preserve">97, </v>
      </c>
      <c r="J105" t="str">
        <f t="shared" ca="1" si="6"/>
        <v>5)</v>
      </c>
      <c r="L105" s="6" t="str">
        <f t="shared" ca="1" si="7"/>
        <v>INSERT INTO Ordenes_Items(OrdenID, ItemID, Cantidad) VALUES(3, 97, 5)</v>
      </c>
    </row>
    <row r="106" spans="8:12" x14ac:dyDescent="0.25">
      <c r="H106" t="str">
        <f t="shared" ca="1" si="4"/>
        <v xml:space="preserve">93, </v>
      </c>
      <c r="I106" t="str">
        <f t="shared" ca="1" si="5"/>
        <v xml:space="preserve">18, </v>
      </c>
      <c r="J106" t="str">
        <f t="shared" ca="1" si="6"/>
        <v>3)</v>
      </c>
      <c r="L106" s="6" t="str">
        <f t="shared" ca="1" si="7"/>
        <v>INSERT INTO Ordenes_Items(OrdenID, ItemID, Cantidad) VALUES(93, 18, 3)</v>
      </c>
    </row>
    <row r="107" spans="8:12" x14ac:dyDescent="0.25">
      <c r="H107" t="str">
        <f t="shared" ca="1" si="4"/>
        <v xml:space="preserve">97, </v>
      </c>
      <c r="I107" t="str">
        <f t="shared" ca="1" si="5"/>
        <v xml:space="preserve">160, </v>
      </c>
      <c r="J107" t="str">
        <f t="shared" ca="1" si="6"/>
        <v>10)</v>
      </c>
      <c r="L107" s="6" t="str">
        <f t="shared" ca="1" si="7"/>
        <v>INSERT INTO Ordenes_Items(OrdenID, ItemID, Cantidad) VALUES(97, 160, 10)</v>
      </c>
    </row>
    <row r="108" spans="8:12" x14ac:dyDescent="0.25">
      <c r="H108" t="str">
        <f t="shared" ca="1" si="4"/>
        <v xml:space="preserve">80, </v>
      </c>
      <c r="I108" t="str">
        <f t="shared" ca="1" si="5"/>
        <v xml:space="preserve">55, </v>
      </c>
      <c r="J108" t="str">
        <f t="shared" ca="1" si="6"/>
        <v>1)</v>
      </c>
      <c r="L108" s="6" t="str">
        <f t="shared" ca="1" si="7"/>
        <v>INSERT INTO Ordenes_Items(OrdenID, ItemID, Cantidad) VALUES(80, 55, 1)</v>
      </c>
    </row>
    <row r="109" spans="8:12" x14ac:dyDescent="0.25">
      <c r="H109" t="str">
        <f t="shared" ca="1" si="4"/>
        <v xml:space="preserve">63, </v>
      </c>
      <c r="I109" t="str">
        <f t="shared" ca="1" si="5"/>
        <v xml:space="preserve">21, </v>
      </c>
      <c r="J109" t="str">
        <f t="shared" ca="1" si="6"/>
        <v>4)</v>
      </c>
      <c r="L109" s="6" t="str">
        <f t="shared" ca="1" si="7"/>
        <v>INSERT INTO Ordenes_Items(OrdenID, ItemID, Cantidad) VALUES(63, 21, 4)</v>
      </c>
    </row>
    <row r="110" spans="8:12" x14ac:dyDescent="0.25">
      <c r="H110" t="str">
        <f t="shared" ca="1" si="4"/>
        <v xml:space="preserve">67, </v>
      </c>
      <c r="I110" t="str">
        <f t="shared" ca="1" si="5"/>
        <v xml:space="preserve">160, </v>
      </c>
      <c r="J110" t="str">
        <f t="shared" ca="1" si="6"/>
        <v>4)</v>
      </c>
      <c r="L110" s="6" t="str">
        <f t="shared" ca="1" si="7"/>
        <v>INSERT INTO Ordenes_Items(OrdenID, ItemID, Cantidad) VALUES(67, 160, 4)</v>
      </c>
    </row>
    <row r="111" spans="8:12" x14ac:dyDescent="0.25">
      <c r="H111" t="str">
        <f t="shared" ca="1" si="4"/>
        <v xml:space="preserve">74, </v>
      </c>
      <c r="I111" t="str">
        <f t="shared" ca="1" si="5"/>
        <v xml:space="preserve">156, </v>
      </c>
      <c r="J111" t="str">
        <f t="shared" ca="1" si="6"/>
        <v>3)</v>
      </c>
      <c r="L111" s="6" t="str">
        <f t="shared" ca="1" si="7"/>
        <v>INSERT INTO Ordenes_Items(OrdenID, ItemID, Cantidad) VALUES(74, 156, 3)</v>
      </c>
    </row>
    <row r="112" spans="8:12" x14ac:dyDescent="0.25">
      <c r="H112" t="str">
        <f t="shared" ca="1" si="4"/>
        <v xml:space="preserve">95, </v>
      </c>
      <c r="I112" t="str">
        <f t="shared" ca="1" si="5"/>
        <v xml:space="preserve">85, </v>
      </c>
      <c r="J112" t="str">
        <f t="shared" ca="1" si="6"/>
        <v>9)</v>
      </c>
      <c r="L112" s="6" t="str">
        <f t="shared" ca="1" si="7"/>
        <v>INSERT INTO Ordenes_Items(OrdenID, ItemID, Cantidad) VALUES(95, 85, 9)</v>
      </c>
    </row>
    <row r="113" spans="8:12" x14ac:dyDescent="0.25">
      <c r="H113" t="str">
        <f t="shared" ca="1" si="4"/>
        <v xml:space="preserve">90, </v>
      </c>
      <c r="I113" t="str">
        <f t="shared" ca="1" si="5"/>
        <v xml:space="preserve">69, </v>
      </c>
      <c r="J113" t="str">
        <f t="shared" ca="1" si="6"/>
        <v>8)</v>
      </c>
      <c r="L113" s="6" t="str">
        <f t="shared" ca="1" si="7"/>
        <v>INSERT INTO Ordenes_Items(OrdenID, ItemID, Cantidad) VALUES(90, 69, 8)</v>
      </c>
    </row>
    <row r="114" spans="8:12" x14ac:dyDescent="0.25">
      <c r="H114" t="str">
        <f t="shared" ca="1" si="4"/>
        <v xml:space="preserve">78, </v>
      </c>
      <c r="I114" t="str">
        <f t="shared" ca="1" si="5"/>
        <v xml:space="preserve">97, </v>
      </c>
      <c r="J114" t="str">
        <f t="shared" ca="1" si="6"/>
        <v>1)</v>
      </c>
      <c r="L114" s="6" t="str">
        <f t="shared" ca="1" si="7"/>
        <v>INSERT INTO Ordenes_Items(OrdenID, ItemID, Cantidad) VALUES(78, 97, 1)</v>
      </c>
    </row>
    <row r="115" spans="8:12" x14ac:dyDescent="0.25">
      <c r="H115" t="str">
        <f t="shared" ca="1" si="4"/>
        <v xml:space="preserve">52, </v>
      </c>
      <c r="I115" t="str">
        <f t="shared" ca="1" si="5"/>
        <v xml:space="preserve">6, </v>
      </c>
      <c r="J115" t="str">
        <f t="shared" ca="1" si="6"/>
        <v>10)</v>
      </c>
      <c r="L115" s="6" t="str">
        <f t="shared" ca="1" si="7"/>
        <v>INSERT INTO Ordenes_Items(OrdenID, ItemID, Cantidad) VALUES(52, 6, 10)</v>
      </c>
    </row>
    <row r="116" spans="8:12" x14ac:dyDescent="0.25">
      <c r="H116" t="str">
        <f t="shared" ca="1" si="4"/>
        <v xml:space="preserve">36, </v>
      </c>
      <c r="I116" t="str">
        <f t="shared" ca="1" si="5"/>
        <v xml:space="preserve">19, </v>
      </c>
      <c r="J116" t="str">
        <f t="shared" ca="1" si="6"/>
        <v>9)</v>
      </c>
      <c r="L116" s="6" t="str">
        <f t="shared" ca="1" si="7"/>
        <v>INSERT INTO Ordenes_Items(OrdenID, ItemID, Cantidad) VALUES(36, 19, 9)</v>
      </c>
    </row>
    <row r="117" spans="8:12" x14ac:dyDescent="0.25">
      <c r="H117" t="str">
        <f t="shared" ca="1" si="4"/>
        <v xml:space="preserve">18, </v>
      </c>
      <c r="I117" t="str">
        <f t="shared" ca="1" si="5"/>
        <v xml:space="preserve">123, </v>
      </c>
      <c r="J117" t="str">
        <f t="shared" ca="1" si="6"/>
        <v>10)</v>
      </c>
      <c r="L117" s="6" t="str">
        <f t="shared" ca="1" si="7"/>
        <v>INSERT INTO Ordenes_Items(OrdenID, ItemID, Cantidad) VALUES(18, 123, 10)</v>
      </c>
    </row>
    <row r="118" spans="8:12" x14ac:dyDescent="0.25">
      <c r="H118" t="str">
        <f t="shared" ca="1" si="4"/>
        <v xml:space="preserve">15, </v>
      </c>
      <c r="I118" t="str">
        <f t="shared" ca="1" si="5"/>
        <v xml:space="preserve">124, </v>
      </c>
      <c r="J118" t="str">
        <f t="shared" ca="1" si="6"/>
        <v>8)</v>
      </c>
      <c r="L118" s="6" t="str">
        <f t="shared" ca="1" si="7"/>
        <v>INSERT INTO Ordenes_Items(OrdenID, ItemID, Cantidad) VALUES(15, 124, 8)</v>
      </c>
    </row>
    <row r="119" spans="8:12" x14ac:dyDescent="0.25">
      <c r="H119" t="str">
        <f t="shared" ca="1" si="4"/>
        <v xml:space="preserve">72, </v>
      </c>
      <c r="I119" t="str">
        <f t="shared" ca="1" si="5"/>
        <v xml:space="preserve">51, </v>
      </c>
      <c r="J119" t="str">
        <f t="shared" ca="1" si="6"/>
        <v>8)</v>
      </c>
      <c r="L119" s="6" t="str">
        <f t="shared" ca="1" si="7"/>
        <v>INSERT INTO Ordenes_Items(OrdenID, ItemID, Cantidad) VALUES(72, 51, 8)</v>
      </c>
    </row>
    <row r="120" spans="8:12" x14ac:dyDescent="0.25">
      <c r="H120" t="str">
        <f t="shared" ca="1" si="4"/>
        <v xml:space="preserve">10, </v>
      </c>
      <c r="I120" t="str">
        <f t="shared" ca="1" si="5"/>
        <v xml:space="preserve">101, </v>
      </c>
      <c r="J120" t="str">
        <f t="shared" ca="1" si="6"/>
        <v>4)</v>
      </c>
      <c r="L120" s="6" t="str">
        <f t="shared" ca="1" si="7"/>
        <v>INSERT INTO Ordenes_Items(OrdenID, ItemID, Cantidad) VALUES(10, 101, 4)</v>
      </c>
    </row>
    <row r="121" spans="8:12" x14ac:dyDescent="0.25">
      <c r="H121" t="str">
        <f t="shared" ca="1" si="4"/>
        <v xml:space="preserve">9, </v>
      </c>
      <c r="I121" t="str">
        <f t="shared" ca="1" si="5"/>
        <v xml:space="preserve">23, </v>
      </c>
      <c r="J121" t="str">
        <f t="shared" ca="1" si="6"/>
        <v>1)</v>
      </c>
      <c r="L121" s="6" t="str">
        <f t="shared" ca="1" si="7"/>
        <v>INSERT INTO Ordenes_Items(OrdenID, ItemID, Cantidad) VALUES(9, 23, 1)</v>
      </c>
    </row>
    <row r="122" spans="8:12" x14ac:dyDescent="0.25">
      <c r="H122" t="str">
        <f t="shared" ca="1" si="4"/>
        <v xml:space="preserve">91, </v>
      </c>
      <c r="I122" t="str">
        <f t="shared" ca="1" si="5"/>
        <v xml:space="preserve">142, </v>
      </c>
      <c r="J122" t="str">
        <f t="shared" ca="1" si="6"/>
        <v>7)</v>
      </c>
      <c r="L122" s="6" t="str">
        <f t="shared" ca="1" si="7"/>
        <v>INSERT INTO Ordenes_Items(OrdenID, ItemID, Cantidad) VALUES(91, 142, 7)</v>
      </c>
    </row>
    <row r="123" spans="8:12" x14ac:dyDescent="0.25">
      <c r="H123" t="str">
        <f t="shared" ca="1" si="4"/>
        <v xml:space="preserve">48, </v>
      </c>
      <c r="I123" t="str">
        <f t="shared" ca="1" si="5"/>
        <v xml:space="preserve">88, </v>
      </c>
      <c r="J123" t="str">
        <f t="shared" ca="1" si="6"/>
        <v>7)</v>
      </c>
      <c r="L123" s="6" t="str">
        <f t="shared" ca="1" si="7"/>
        <v>INSERT INTO Ordenes_Items(OrdenID, ItemID, Cantidad) VALUES(48, 88, 7)</v>
      </c>
    </row>
    <row r="124" spans="8:12" x14ac:dyDescent="0.25">
      <c r="H124" t="str">
        <f t="shared" ca="1" si="4"/>
        <v xml:space="preserve">75, </v>
      </c>
      <c r="I124" t="str">
        <f t="shared" ca="1" si="5"/>
        <v xml:space="preserve">158, </v>
      </c>
      <c r="J124" t="str">
        <f t="shared" ca="1" si="6"/>
        <v>4)</v>
      </c>
      <c r="L124" s="6" t="str">
        <f t="shared" ca="1" si="7"/>
        <v>INSERT INTO Ordenes_Items(OrdenID, ItemID, Cantidad) VALUES(75, 158, 4)</v>
      </c>
    </row>
    <row r="125" spans="8:12" x14ac:dyDescent="0.25">
      <c r="H125" t="str">
        <f t="shared" ca="1" si="4"/>
        <v xml:space="preserve">60, </v>
      </c>
      <c r="I125" t="str">
        <f t="shared" ca="1" si="5"/>
        <v xml:space="preserve">51, </v>
      </c>
      <c r="J125" t="str">
        <f t="shared" ca="1" si="6"/>
        <v>9)</v>
      </c>
      <c r="L125" s="6" t="str">
        <f t="shared" ca="1" si="7"/>
        <v>INSERT INTO Ordenes_Items(OrdenID, ItemID, Cantidad) VALUES(60, 51, 9)</v>
      </c>
    </row>
    <row r="126" spans="8:12" x14ac:dyDescent="0.25">
      <c r="H126" t="str">
        <f t="shared" ca="1" si="4"/>
        <v xml:space="preserve">19, </v>
      </c>
      <c r="I126" t="str">
        <f t="shared" ca="1" si="5"/>
        <v xml:space="preserve">26, </v>
      </c>
      <c r="J126" t="str">
        <f t="shared" ca="1" si="6"/>
        <v>1)</v>
      </c>
      <c r="L126" s="6" t="str">
        <f t="shared" ca="1" si="7"/>
        <v>INSERT INTO Ordenes_Items(OrdenID, ItemID, Cantidad) VALUES(19, 26, 1)</v>
      </c>
    </row>
    <row r="127" spans="8:12" x14ac:dyDescent="0.25">
      <c r="H127" t="str">
        <f t="shared" ca="1" si="4"/>
        <v xml:space="preserve">18, </v>
      </c>
      <c r="I127" t="str">
        <f t="shared" ca="1" si="5"/>
        <v xml:space="preserve">171, </v>
      </c>
      <c r="J127" t="str">
        <f t="shared" ca="1" si="6"/>
        <v>2)</v>
      </c>
      <c r="L127" s="6" t="str">
        <f t="shared" ca="1" si="7"/>
        <v>INSERT INTO Ordenes_Items(OrdenID, ItemID, Cantidad) VALUES(18, 171, 2)</v>
      </c>
    </row>
    <row r="128" spans="8:12" x14ac:dyDescent="0.25">
      <c r="H128" t="str">
        <f t="shared" ca="1" si="4"/>
        <v xml:space="preserve">12, </v>
      </c>
      <c r="I128" t="str">
        <f t="shared" ca="1" si="5"/>
        <v xml:space="preserve">18, </v>
      </c>
      <c r="J128" t="str">
        <f t="shared" ca="1" si="6"/>
        <v>4)</v>
      </c>
      <c r="L128" s="6" t="str">
        <f t="shared" ca="1" si="7"/>
        <v>INSERT INTO Ordenes_Items(OrdenID, ItemID, Cantidad) VALUES(12, 18, 4)</v>
      </c>
    </row>
    <row r="129" spans="8:12" x14ac:dyDescent="0.25">
      <c r="H129" t="str">
        <f t="shared" ca="1" si="4"/>
        <v xml:space="preserve">68, </v>
      </c>
      <c r="I129" t="str">
        <f t="shared" ca="1" si="5"/>
        <v xml:space="preserve">71, </v>
      </c>
      <c r="J129" t="str">
        <f t="shared" ca="1" si="6"/>
        <v>7)</v>
      </c>
      <c r="L129" s="6" t="str">
        <f t="shared" ca="1" si="7"/>
        <v>INSERT INTO Ordenes_Items(OrdenID, ItemID, Cantidad) VALUES(68, 71, 7)</v>
      </c>
    </row>
    <row r="130" spans="8:12" x14ac:dyDescent="0.25">
      <c r="H130" t="str">
        <f t="shared" ca="1" si="4"/>
        <v xml:space="preserve">42, </v>
      </c>
      <c r="I130" t="str">
        <f t="shared" ca="1" si="5"/>
        <v xml:space="preserve">54, </v>
      </c>
      <c r="J130" t="str">
        <f t="shared" ca="1" si="6"/>
        <v>9)</v>
      </c>
      <c r="L130" s="6" t="str">
        <f t="shared" ca="1" si="7"/>
        <v>INSERT INTO Ordenes_Items(OrdenID, ItemID, Cantidad) VALUES(42, 54, 9)</v>
      </c>
    </row>
    <row r="131" spans="8:12" x14ac:dyDescent="0.25">
      <c r="H131" t="str">
        <f t="shared" ref="H131:H194" ca="1" si="8">RANDBETWEEN(1,100)&amp;", "</f>
        <v xml:space="preserve">86, </v>
      </c>
      <c r="I131" t="str">
        <f t="shared" ref="I131:I194" ca="1" si="9">RANDBETWEEN(1,181)&amp;", "</f>
        <v xml:space="preserve">10, </v>
      </c>
      <c r="J131" t="str">
        <f t="shared" ref="J131:J194" ca="1" si="10">RANDBETWEEN(1,10)&amp;")"</f>
        <v>5)</v>
      </c>
      <c r="L131" s="6" t="str">
        <f t="shared" ref="L131:L194" ca="1" si="11">"INSERT INTO Ordenes_Items(OrdenID, ItemID, Cantidad) VALUES("&amp;H131&amp;I131&amp;J131</f>
        <v>INSERT INTO Ordenes_Items(OrdenID, ItemID, Cantidad) VALUES(86, 10, 5)</v>
      </c>
    </row>
    <row r="132" spans="8:12" x14ac:dyDescent="0.25">
      <c r="H132" t="str">
        <f t="shared" ca="1" si="8"/>
        <v xml:space="preserve">43, </v>
      </c>
      <c r="I132" t="str">
        <f t="shared" ca="1" si="9"/>
        <v xml:space="preserve">174, </v>
      </c>
      <c r="J132" t="str">
        <f t="shared" ca="1" si="10"/>
        <v>10)</v>
      </c>
      <c r="L132" s="6" t="str">
        <f t="shared" ca="1" si="11"/>
        <v>INSERT INTO Ordenes_Items(OrdenID, ItemID, Cantidad) VALUES(43, 174, 10)</v>
      </c>
    </row>
    <row r="133" spans="8:12" x14ac:dyDescent="0.25">
      <c r="H133" t="str">
        <f t="shared" ca="1" si="8"/>
        <v xml:space="preserve">46, </v>
      </c>
      <c r="I133" t="str">
        <f t="shared" ca="1" si="9"/>
        <v xml:space="preserve">6, </v>
      </c>
      <c r="J133" t="str">
        <f t="shared" ca="1" si="10"/>
        <v>8)</v>
      </c>
      <c r="L133" s="6" t="str">
        <f t="shared" ca="1" si="11"/>
        <v>INSERT INTO Ordenes_Items(OrdenID, ItemID, Cantidad) VALUES(46, 6, 8)</v>
      </c>
    </row>
    <row r="134" spans="8:12" x14ac:dyDescent="0.25">
      <c r="H134" t="str">
        <f t="shared" ca="1" si="8"/>
        <v xml:space="preserve">54, </v>
      </c>
      <c r="I134" t="str">
        <f t="shared" ca="1" si="9"/>
        <v xml:space="preserve">9, </v>
      </c>
      <c r="J134" t="str">
        <f t="shared" ca="1" si="10"/>
        <v>7)</v>
      </c>
      <c r="L134" s="6" t="str">
        <f t="shared" ca="1" si="11"/>
        <v>INSERT INTO Ordenes_Items(OrdenID, ItemID, Cantidad) VALUES(54, 9, 7)</v>
      </c>
    </row>
    <row r="135" spans="8:12" x14ac:dyDescent="0.25">
      <c r="H135" t="str">
        <f t="shared" ca="1" si="8"/>
        <v xml:space="preserve">64, </v>
      </c>
      <c r="I135" t="str">
        <f t="shared" ca="1" si="9"/>
        <v xml:space="preserve">17, </v>
      </c>
      <c r="J135" t="str">
        <f t="shared" ca="1" si="10"/>
        <v>10)</v>
      </c>
      <c r="L135" s="6" t="str">
        <f t="shared" ca="1" si="11"/>
        <v>INSERT INTO Ordenes_Items(OrdenID, ItemID, Cantidad) VALUES(64, 17, 10)</v>
      </c>
    </row>
    <row r="136" spans="8:12" x14ac:dyDescent="0.25">
      <c r="H136" t="str">
        <f t="shared" ca="1" si="8"/>
        <v xml:space="preserve">46, </v>
      </c>
      <c r="I136" t="str">
        <f t="shared" ca="1" si="9"/>
        <v xml:space="preserve">108, </v>
      </c>
      <c r="J136" t="str">
        <f t="shared" ca="1" si="10"/>
        <v>3)</v>
      </c>
      <c r="L136" s="6" t="str">
        <f t="shared" ca="1" si="11"/>
        <v>INSERT INTO Ordenes_Items(OrdenID, ItemID, Cantidad) VALUES(46, 108, 3)</v>
      </c>
    </row>
    <row r="137" spans="8:12" x14ac:dyDescent="0.25">
      <c r="H137" t="str">
        <f t="shared" ca="1" si="8"/>
        <v xml:space="preserve">88, </v>
      </c>
      <c r="I137" t="str">
        <f t="shared" ca="1" si="9"/>
        <v xml:space="preserve">19, </v>
      </c>
      <c r="J137" t="str">
        <f t="shared" ca="1" si="10"/>
        <v>7)</v>
      </c>
      <c r="L137" s="6" t="str">
        <f t="shared" ca="1" si="11"/>
        <v>INSERT INTO Ordenes_Items(OrdenID, ItemID, Cantidad) VALUES(88, 19, 7)</v>
      </c>
    </row>
    <row r="138" spans="8:12" x14ac:dyDescent="0.25">
      <c r="H138" t="str">
        <f t="shared" ca="1" si="8"/>
        <v xml:space="preserve">24, </v>
      </c>
      <c r="I138" t="str">
        <f t="shared" ca="1" si="9"/>
        <v xml:space="preserve">158, </v>
      </c>
      <c r="J138" t="str">
        <f t="shared" ca="1" si="10"/>
        <v>8)</v>
      </c>
      <c r="L138" s="6" t="str">
        <f t="shared" ca="1" si="11"/>
        <v>INSERT INTO Ordenes_Items(OrdenID, ItemID, Cantidad) VALUES(24, 158, 8)</v>
      </c>
    </row>
    <row r="139" spans="8:12" x14ac:dyDescent="0.25">
      <c r="H139" t="str">
        <f t="shared" ca="1" si="8"/>
        <v xml:space="preserve">6, </v>
      </c>
      <c r="I139" t="str">
        <f t="shared" ca="1" si="9"/>
        <v xml:space="preserve">87, </v>
      </c>
      <c r="J139" t="str">
        <f t="shared" ca="1" si="10"/>
        <v>2)</v>
      </c>
      <c r="L139" s="6" t="str">
        <f t="shared" ca="1" si="11"/>
        <v>INSERT INTO Ordenes_Items(OrdenID, ItemID, Cantidad) VALUES(6, 87, 2)</v>
      </c>
    </row>
    <row r="140" spans="8:12" x14ac:dyDescent="0.25">
      <c r="H140" t="str">
        <f t="shared" ca="1" si="8"/>
        <v xml:space="preserve">78, </v>
      </c>
      <c r="I140" t="str">
        <f t="shared" ca="1" si="9"/>
        <v xml:space="preserve">154, </v>
      </c>
      <c r="J140" t="str">
        <f t="shared" ca="1" si="10"/>
        <v>8)</v>
      </c>
      <c r="L140" s="6" t="str">
        <f t="shared" ca="1" si="11"/>
        <v>INSERT INTO Ordenes_Items(OrdenID, ItemID, Cantidad) VALUES(78, 154, 8)</v>
      </c>
    </row>
    <row r="141" spans="8:12" x14ac:dyDescent="0.25">
      <c r="H141" t="str">
        <f t="shared" ca="1" si="8"/>
        <v xml:space="preserve">10, </v>
      </c>
      <c r="I141" t="str">
        <f t="shared" ca="1" si="9"/>
        <v xml:space="preserve">173, </v>
      </c>
      <c r="J141" t="str">
        <f t="shared" ca="1" si="10"/>
        <v>1)</v>
      </c>
      <c r="L141" s="6" t="str">
        <f t="shared" ca="1" si="11"/>
        <v>INSERT INTO Ordenes_Items(OrdenID, ItemID, Cantidad) VALUES(10, 173, 1)</v>
      </c>
    </row>
    <row r="142" spans="8:12" x14ac:dyDescent="0.25">
      <c r="H142" t="str">
        <f t="shared" ca="1" si="8"/>
        <v xml:space="preserve">88, </v>
      </c>
      <c r="I142" t="str">
        <f t="shared" ca="1" si="9"/>
        <v xml:space="preserve">64, </v>
      </c>
      <c r="J142" t="str">
        <f t="shared" ca="1" si="10"/>
        <v>8)</v>
      </c>
      <c r="L142" s="6" t="str">
        <f t="shared" ca="1" si="11"/>
        <v>INSERT INTO Ordenes_Items(OrdenID, ItemID, Cantidad) VALUES(88, 64, 8)</v>
      </c>
    </row>
    <row r="143" spans="8:12" x14ac:dyDescent="0.25">
      <c r="H143" t="str">
        <f t="shared" ca="1" si="8"/>
        <v xml:space="preserve">75, </v>
      </c>
      <c r="I143" t="str">
        <f t="shared" ca="1" si="9"/>
        <v xml:space="preserve">118, </v>
      </c>
      <c r="J143" t="str">
        <f t="shared" ca="1" si="10"/>
        <v>10)</v>
      </c>
      <c r="L143" s="6" t="str">
        <f t="shared" ca="1" si="11"/>
        <v>INSERT INTO Ordenes_Items(OrdenID, ItemID, Cantidad) VALUES(75, 118, 10)</v>
      </c>
    </row>
    <row r="144" spans="8:12" x14ac:dyDescent="0.25">
      <c r="H144" t="str">
        <f t="shared" ca="1" si="8"/>
        <v xml:space="preserve">11, </v>
      </c>
      <c r="I144" t="str">
        <f t="shared" ca="1" si="9"/>
        <v xml:space="preserve">176, </v>
      </c>
      <c r="J144" t="str">
        <f t="shared" ca="1" si="10"/>
        <v>10)</v>
      </c>
      <c r="L144" s="6" t="str">
        <f t="shared" ca="1" si="11"/>
        <v>INSERT INTO Ordenes_Items(OrdenID, ItemID, Cantidad) VALUES(11, 176, 10)</v>
      </c>
    </row>
    <row r="145" spans="8:12" x14ac:dyDescent="0.25">
      <c r="H145" t="str">
        <f t="shared" ca="1" si="8"/>
        <v xml:space="preserve">87, </v>
      </c>
      <c r="I145" t="str">
        <f t="shared" ca="1" si="9"/>
        <v xml:space="preserve">141, </v>
      </c>
      <c r="J145" t="str">
        <f t="shared" ca="1" si="10"/>
        <v>2)</v>
      </c>
      <c r="L145" s="6" t="str">
        <f t="shared" ca="1" si="11"/>
        <v>INSERT INTO Ordenes_Items(OrdenID, ItemID, Cantidad) VALUES(87, 141, 2)</v>
      </c>
    </row>
    <row r="146" spans="8:12" x14ac:dyDescent="0.25">
      <c r="H146" t="str">
        <f t="shared" ca="1" si="8"/>
        <v xml:space="preserve">87, </v>
      </c>
      <c r="I146" t="str">
        <f t="shared" ca="1" si="9"/>
        <v xml:space="preserve">119, </v>
      </c>
      <c r="J146" t="str">
        <f t="shared" ca="1" si="10"/>
        <v>9)</v>
      </c>
      <c r="L146" s="6" t="str">
        <f t="shared" ca="1" si="11"/>
        <v>INSERT INTO Ordenes_Items(OrdenID, ItemID, Cantidad) VALUES(87, 119, 9)</v>
      </c>
    </row>
    <row r="147" spans="8:12" x14ac:dyDescent="0.25">
      <c r="H147" t="str">
        <f t="shared" ca="1" si="8"/>
        <v xml:space="preserve">87, </v>
      </c>
      <c r="I147" t="str">
        <f t="shared" ca="1" si="9"/>
        <v xml:space="preserve">135, </v>
      </c>
      <c r="J147" t="str">
        <f t="shared" ca="1" si="10"/>
        <v>2)</v>
      </c>
      <c r="L147" s="6" t="str">
        <f t="shared" ca="1" si="11"/>
        <v>INSERT INTO Ordenes_Items(OrdenID, ItemID, Cantidad) VALUES(87, 135, 2)</v>
      </c>
    </row>
    <row r="148" spans="8:12" x14ac:dyDescent="0.25">
      <c r="H148" t="str">
        <f t="shared" ca="1" si="8"/>
        <v xml:space="preserve">57, </v>
      </c>
      <c r="I148" t="str">
        <f t="shared" ca="1" si="9"/>
        <v xml:space="preserve">30, </v>
      </c>
      <c r="J148" t="str">
        <f t="shared" ca="1" si="10"/>
        <v>2)</v>
      </c>
      <c r="L148" s="6" t="str">
        <f t="shared" ca="1" si="11"/>
        <v>INSERT INTO Ordenes_Items(OrdenID, ItemID, Cantidad) VALUES(57, 30, 2)</v>
      </c>
    </row>
    <row r="149" spans="8:12" x14ac:dyDescent="0.25">
      <c r="H149" t="str">
        <f t="shared" ca="1" si="8"/>
        <v xml:space="preserve">88, </v>
      </c>
      <c r="I149" t="str">
        <f t="shared" ca="1" si="9"/>
        <v xml:space="preserve">61, </v>
      </c>
      <c r="J149" t="str">
        <f t="shared" ca="1" si="10"/>
        <v>5)</v>
      </c>
      <c r="L149" s="6" t="str">
        <f t="shared" ca="1" si="11"/>
        <v>INSERT INTO Ordenes_Items(OrdenID, ItemID, Cantidad) VALUES(88, 61, 5)</v>
      </c>
    </row>
    <row r="150" spans="8:12" x14ac:dyDescent="0.25">
      <c r="H150" t="str">
        <f t="shared" ca="1" si="8"/>
        <v xml:space="preserve">83, </v>
      </c>
      <c r="I150" t="str">
        <f t="shared" ca="1" si="9"/>
        <v xml:space="preserve">52, </v>
      </c>
      <c r="J150" t="str">
        <f t="shared" ca="1" si="10"/>
        <v>1)</v>
      </c>
      <c r="L150" s="6" t="str">
        <f t="shared" ca="1" si="11"/>
        <v>INSERT INTO Ordenes_Items(OrdenID, ItemID, Cantidad) VALUES(83, 52, 1)</v>
      </c>
    </row>
    <row r="151" spans="8:12" x14ac:dyDescent="0.25">
      <c r="H151" t="str">
        <f t="shared" ca="1" si="8"/>
        <v xml:space="preserve">28, </v>
      </c>
      <c r="I151" t="str">
        <f t="shared" ca="1" si="9"/>
        <v xml:space="preserve">10, </v>
      </c>
      <c r="J151" t="str">
        <f t="shared" ca="1" si="10"/>
        <v>2)</v>
      </c>
      <c r="L151" s="6" t="str">
        <f t="shared" ca="1" si="11"/>
        <v>INSERT INTO Ordenes_Items(OrdenID, ItemID, Cantidad) VALUES(28, 10, 2)</v>
      </c>
    </row>
    <row r="152" spans="8:12" x14ac:dyDescent="0.25">
      <c r="H152" t="str">
        <f t="shared" ca="1" si="8"/>
        <v xml:space="preserve">11, </v>
      </c>
      <c r="I152" t="str">
        <f t="shared" ca="1" si="9"/>
        <v xml:space="preserve">1, </v>
      </c>
      <c r="J152" t="str">
        <f t="shared" ca="1" si="10"/>
        <v>3)</v>
      </c>
      <c r="L152" s="6" t="str">
        <f t="shared" ca="1" si="11"/>
        <v>INSERT INTO Ordenes_Items(OrdenID, ItemID, Cantidad) VALUES(11, 1, 3)</v>
      </c>
    </row>
    <row r="153" spans="8:12" x14ac:dyDescent="0.25">
      <c r="H153" t="str">
        <f t="shared" ca="1" si="8"/>
        <v xml:space="preserve">87, </v>
      </c>
      <c r="I153" t="str">
        <f t="shared" ca="1" si="9"/>
        <v xml:space="preserve">146, </v>
      </c>
      <c r="J153" t="str">
        <f t="shared" ca="1" si="10"/>
        <v>5)</v>
      </c>
      <c r="L153" s="6" t="str">
        <f t="shared" ca="1" si="11"/>
        <v>INSERT INTO Ordenes_Items(OrdenID, ItemID, Cantidad) VALUES(87, 146, 5)</v>
      </c>
    </row>
    <row r="154" spans="8:12" x14ac:dyDescent="0.25">
      <c r="H154" t="str">
        <f t="shared" ca="1" si="8"/>
        <v xml:space="preserve">5, </v>
      </c>
      <c r="I154" t="str">
        <f t="shared" ca="1" si="9"/>
        <v xml:space="preserve">178, </v>
      </c>
      <c r="J154" t="str">
        <f t="shared" ca="1" si="10"/>
        <v>10)</v>
      </c>
      <c r="L154" s="6" t="str">
        <f t="shared" ca="1" si="11"/>
        <v>INSERT INTO Ordenes_Items(OrdenID, ItemID, Cantidad) VALUES(5, 178, 10)</v>
      </c>
    </row>
    <row r="155" spans="8:12" x14ac:dyDescent="0.25">
      <c r="H155" t="str">
        <f t="shared" ca="1" si="8"/>
        <v xml:space="preserve">79, </v>
      </c>
      <c r="I155" t="str">
        <f t="shared" ca="1" si="9"/>
        <v xml:space="preserve">15, </v>
      </c>
      <c r="J155" t="str">
        <f t="shared" ca="1" si="10"/>
        <v>8)</v>
      </c>
      <c r="L155" s="6" t="str">
        <f t="shared" ca="1" si="11"/>
        <v>INSERT INTO Ordenes_Items(OrdenID, ItemID, Cantidad) VALUES(79, 15, 8)</v>
      </c>
    </row>
    <row r="156" spans="8:12" x14ac:dyDescent="0.25">
      <c r="H156" t="str">
        <f t="shared" ca="1" si="8"/>
        <v xml:space="preserve">43, </v>
      </c>
      <c r="I156" t="str">
        <f t="shared" ca="1" si="9"/>
        <v xml:space="preserve">76, </v>
      </c>
      <c r="J156" t="str">
        <f t="shared" ca="1" si="10"/>
        <v>2)</v>
      </c>
      <c r="L156" s="6" t="str">
        <f t="shared" ca="1" si="11"/>
        <v>INSERT INTO Ordenes_Items(OrdenID, ItemID, Cantidad) VALUES(43, 76, 2)</v>
      </c>
    </row>
    <row r="157" spans="8:12" x14ac:dyDescent="0.25">
      <c r="H157" t="str">
        <f t="shared" ca="1" si="8"/>
        <v xml:space="preserve">1, </v>
      </c>
      <c r="I157" t="str">
        <f t="shared" ca="1" si="9"/>
        <v xml:space="preserve">24, </v>
      </c>
      <c r="J157" t="str">
        <f t="shared" ca="1" si="10"/>
        <v>6)</v>
      </c>
      <c r="L157" s="6" t="str">
        <f t="shared" ca="1" si="11"/>
        <v>INSERT INTO Ordenes_Items(OrdenID, ItemID, Cantidad) VALUES(1, 24, 6)</v>
      </c>
    </row>
    <row r="158" spans="8:12" x14ac:dyDescent="0.25">
      <c r="H158" t="str">
        <f t="shared" ca="1" si="8"/>
        <v xml:space="preserve">50, </v>
      </c>
      <c r="I158" t="str">
        <f t="shared" ca="1" si="9"/>
        <v xml:space="preserve">30, </v>
      </c>
      <c r="J158" t="str">
        <f t="shared" ca="1" si="10"/>
        <v>7)</v>
      </c>
      <c r="L158" s="6" t="str">
        <f t="shared" ca="1" si="11"/>
        <v>INSERT INTO Ordenes_Items(OrdenID, ItemID, Cantidad) VALUES(50, 30, 7)</v>
      </c>
    </row>
    <row r="159" spans="8:12" x14ac:dyDescent="0.25">
      <c r="H159" t="str">
        <f t="shared" ca="1" si="8"/>
        <v xml:space="preserve">4, </v>
      </c>
      <c r="I159" t="str">
        <f t="shared" ca="1" si="9"/>
        <v xml:space="preserve">123, </v>
      </c>
      <c r="J159" t="str">
        <f t="shared" ca="1" si="10"/>
        <v>1)</v>
      </c>
      <c r="L159" s="6" t="str">
        <f t="shared" ca="1" si="11"/>
        <v>INSERT INTO Ordenes_Items(OrdenID, ItemID, Cantidad) VALUES(4, 123, 1)</v>
      </c>
    </row>
    <row r="160" spans="8:12" x14ac:dyDescent="0.25">
      <c r="H160" t="str">
        <f t="shared" ca="1" si="8"/>
        <v xml:space="preserve">2, </v>
      </c>
      <c r="I160" t="str">
        <f t="shared" ca="1" si="9"/>
        <v xml:space="preserve">33, </v>
      </c>
      <c r="J160" t="str">
        <f t="shared" ca="1" si="10"/>
        <v>10)</v>
      </c>
      <c r="L160" s="6" t="str">
        <f t="shared" ca="1" si="11"/>
        <v>INSERT INTO Ordenes_Items(OrdenID, ItemID, Cantidad) VALUES(2, 33, 10)</v>
      </c>
    </row>
    <row r="161" spans="8:12" x14ac:dyDescent="0.25">
      <c r="H161" t="str">
        <f t="shared" ca="1" si="8"/>
        <v xml:space="preserve">13, </v>
      </c>
      <c r="I161" t="str">
        <f t="shared" ca="1" si="9"/>
        <v xml:space="preserve">152, </v>
      </c>
      <c r="J161" t="str">
        <f t="shared" ca="1" si="10"/>
        <v>5)</v>
      </c>
      <c r="L161" s="6" t="str">
        <f t="shared" ca="1" si="11"/>
        <v>INSERT INTO Ordenes_Items(OrdenID, ItemID, Cantidad) VALUES(13, 152, 5)</v>
      </c>
    </row>
    <row r="162" spans="8:12" x14ac:dyDescent="0.25">
      <c r="H162" t="str">
        <f t="shared" ca="1" si="8"/>
        <v xml:space="preserve">48, </v>
      </c>
      <c r="I162" t="str">
        <f t="shared" ca="1" si="9"/>
        <v xml:space="preserve">154, </v>
      </c>
      <c r="J162" t="str">
        <f t="shared" ca="1" si="10"/>
        <v>9)</v>
      </c>
      <c r="L162" s="6" t="str">
        <f t="shared" ca="1" si="11"/>
        <v>INSERT INTO Ordenes_Items(OrdenID, ItemID, Cantidad) VALUES(48, 154, 9)</v>
      </c>
    </row>
    <row r="163" spans="8:12" x14ac:dyDescent="0.25">
      <c r="H163" t="str">
        <f t="shared" ca="1" si="8"/>
        <v xml:space="preserve">98, </v>
      </c>
      <c r="I163" t="str">
        <f t="shared" ca="1" si="9"/>
        <v xml:space="preserve">162, </v>
      </c>
      <c r="J163" t="str">
        <f t="shared" ca="1" si="10"/>
        <v>8)</v>
      </c>
      <c r="L163" s="6" t="str">
        <f t="shared" ca="1" si="11"/>
        <v>INSERT INTO Ordenes_Items(OrdenID, ItemID, Cantidad) VALUES(98, 162, 8)</v>
      </c>
    </row>
    <row r="164" spans="8:12" x14ac:dyDescent="0.25">
      <c r="H164" t="str">
        <f t="shared" ca="1" si="8"/>
        <v xml:space="preserve">22, </v>
      </c>
      <c r="I164" t="str">
        <f t="shared" ca="1" si="9"/>
        <v xml:space="preserve">47, </v>
      </c>
      <c r="J164" t="str">
        <f t="shared" ca="1" si="10"/>
        <v>1)</v>
      </c>
      <c r="L164" s="6" t="str">
        <f t="shared" ca="1" si="11"/>
        <v>INSERT INTO Ordenes_Items(OrdenID, ItemID, Cantidad) VALUES(22, 47, 1)</v>
      </c>
    </row>
    <row r="165" spans="8:12" x14ac:dyDescent="0.25">
      <c r="H165" t="str">
        <f t="shared" ca="1" si="8"/>
        <v xml:space="preserve">88, </v>
      </c>
      <c r="I165" t="str">
        <f t="shared" ca="1" si="9"/>
        <v xml:space="preserve">102, </v>
      </c>
      <c r="J165" t="str">
        <f t="shared" ca="1" si="10"/>
        <v>3)</v>
      </c>
      <c r="L165" s="6" t="str">
        <f t="shared" ca="1" si="11"/>
        <v>INSERT INTO Ordenes_Items(OrdenID, ItemID, Cantidad) VALUES(88, 102, 3)</v>
      </c>
    </row>
    <row r="166" spans="8:12" x14ac:dyDescent="0.25">
      <c r="H166" t="str">
        <f t="shared" ca="1" si="8"/>
        <v xml:space="preserve">39, </v>
      </c>
      <c r="I166" t="str">
        <f t="shared" ca="1" si="9"/>
        <v xml:space="preserve">178, </v>
      </c>
      <c r="J166" t="str">
        <f t="shared" ca="1" si="10"/>
        <v>3)</v>
      </c>
      <c r="L166" s="6" t="str">
        <f t="shared" ca="1" si="11"/>
        <v>INSERT INTO Ordenes_Items(OrdenID, ItemID, Cantidad) VALUES(39, 178, 3)</v>
      </c>
    </row>
    <row r="167" spans="8:12" x14ac:dyDescent="0.25">
      <c r="H167" t="str">
        <f t="shared" ca="1" si="8"/>
        <v xml:space="preserve">14, </v>
      </c>
      <c r="I167" t="str">
        <f t="shared" ca="1" si="9"/>
        <v xml:space="preserve">85, </v>
      </c>
      <c r="J167" t="str">
        <f t="shared" ca="1" si="10"/>
        <v>10)</v>
      </c>
      <c r="L167" s="6" t="str">
        <f t="shared" ca="1" si="11"/>
        <v>INSERT INTO Ordenes_Items(OrdenID, ItemID, Cantidad) VALUES(14, 85, 10)</v>
      </c>
    </row>
    <row r="168" spans="8:12" x14ac:dyDescent="0.25">
      <c r="H168" t="str">
        <f t="shared" ca="1" si="8"/>
        <v xml:space="preserve">63, </v>
      </c>
      <c r="I168" t="str">
        <f t="shared" ca="1" si="9"/>
        <v xml:space="preserve">99, </v>
      </c>
      <c r="J168" t="str">
        <f t="shared" ca="1" si="10"/>
        <v>1)</v>
      </c>
      <c r="L168" s="6" t="str">
        <f t="shared" ca="1" si="11"/>
        <v>INSERT INTO Ordenes_Items(OrdenID, ItemID, Cantidad) VALUES(63, 99, 1)</v>
      </c>
    </row>
    <row r="169" spans="8:12" x14ac:dyDescent="0.25">
      <c r="H169" t="str">
        <f t="shared" ca="1" si="8"/>
        <v xml:space="preserve">69, </v>
      </c>
      <c r="I169" t="str">
        <f t="shared" ca="1" si="9"/>
        <v xml:space="preserve">33, </v>
      </c>
      <c r="J169" t="str">
        <f t="shared" ca="1" si="10"/>
        <v>3)</v>
      </c>
      <c r="L169" s="6" t="str">
        <f t="shared" ca="1" si="11"/>
        <v>INSERT INTO Ordenes_Items(OrdenID, ItemID, Cantidad) VALUES(69, 33, 3)</v>
      </c>
    </row>
    <row r="170" spans="8:12" x14ac:dyDescent="0.25">
      <c r="H170" t="str">
        <f t="shared" ca="1" si="8"/>
        <v xml:space="preserve">48, </v>
      </c>
      <c r="I170" t="str">
        <f t="shared" ca="1" si="9"/>
        <v xml:space="preserve">94, </v>
      </c>
      <c r="J170" t="str">
        <f t="shared" ca="1" si="10"/>
        <v>5)</v>
      </c>
      <c r="L170" s="6" t="str">
        <f t="shared" ca="1" si="11"/>
        <v>INSERT INTO Ordenes_Items(OrdenID, ItemID, Cantidad) VALUES(48, 94, 5)</v>
      </c>
    </row>
    <row r="171" spans="8:12" x14ac:dyDescent="0.25">
      <c r="H171" t="str">
        <f t="shared" ca="1" si="8"/>
        <v xml:space="preserve">16, </v>
      </c>
      <c r="I171" t="str">
        <f t="shared" ca="1" si="9"/>
        <v xml:space="preserve">36, </v>
      </c>
      <c r="J171" t="str">
        <f t="shared" ca="1" si="10"/>
        <v>4)</v>
      </c>
      <c r="L171" s="6" t="str">
        <f t="shared" ca="1" si="11"/>
        <v>INSERT INTO Ordenes_Items(OrdenID, ItemID, Cantidad) VALUES(16, 36, 4)</v>
      </c>
    </row>
    <row r="172" spans="8:12" x14ac:dyDescent="0.25">
      <c r="H172" t="str">
        <f t="shared" ca="1" si="8"/>
        <v xml:space="preserve">70, </v>
      </c>
      <c r="I172" t="str">
        <f t="shared" ca="1" si="9"/>
        <v xml:space="preserve">31, </v>
      </c>
      <c r="J172" t="str">
        <f t="shared" ca="1" si="10"/>
        <v>3)</v>
      </c>
      <c r="L172" s="6" t="str">
        <f t="shared" ca="1" si="11"/>
        <v>INSERT INTO Ordenes_Items(OrdenID, ItemID, Cantidad) VALUES(70, 31, 3)</v>
      </c>
    </row>
    <row r="173" spans="8:12" x14ac:dyDescent="0.25">
      <c r="H173" t="str">
        <f t="shared" ca="1" si="8"/>
        <v xml:space="preserve">65, </v>
      </c>
      <c r="I173" t="str">
        <f t="shared" ca="1" si="9"/>
        <v xml:space="preserve">129, </v>
      </c>
      <c r="J173" t="str">
        <f t="shared" ca="1" si="10"/>
        <v>1)</v>
      </c>
      <c r="L173" s="6" t="str">
        <f t="shared" ca="1" si="11"/>
        <v>INSERT INTO Ordenes_Items(OrdenID, ItemID, Cantidad) VALUES(65, 129, 1)</v>
      </c>
    </row>
    <row r="174" spans="8:12" x14ac:dyDescent="0.25">
      <c r="H174" t="str">
        <f t="shared" ca="1" si="8"/>
        <v xml:space="preserve">42, </v>
      </c>
      <c r="I174" t="str">
        <f t="shared" ca="1" si="9"/>
        <v xml:space="preserve">144, </v>
      </c>
      <c r="J174" t="str">
        <f t="shared" ca="1" si="10"/>
        <v>5)</v>
      </c>
      <c r="L174" s="6" t="str">
        <f t="shared" ca="1" si="11"/>
        <v>INSERT INTO Ordenes_Items(OrdenID, ItemID, Cantidad) VALUES(42, 144, 5)</v>
      </c>
    </row>
    <row r="175" spans="8:12" x14ac:dyDescent="0.25">
      <c r="H175" t="str">
        <f t="shared" ca="1" si="8"/>
        <v xml:space="preserve">71, </v>
      </c>
      <c r="I175" t="str">
        <f t="shared" ca="1" si="9"/>
        <v xml:space="preserve">167, </v>
      </c>
      <c r="J175" t="str">
        <f t="shared" ca="1" si="10"/>
        <v>6)</v>
      </c>
      <c r="L175" s="6" t="str">
        <f t="shared" ca="1" si="11"/>
        <v>INSERT INTO Ordenes_Items(OrdenID, ItemID, Cantidad) VALUES(71, 167, 6)</v>
      </c>
    </row>
    <row r="176" spans="8:12" x14ac:dyDescent="0.25">
      <c r="H176" t="str">
        <f t="shared" ca="1" si="8"/>
        <v xml:space="preserve">40, </v>
      </c>
      <c r="I176" t="str">
        <f t="shared" ca="1" si="9"/>
        <v xml:space="preserve">4, </v>
      </c>
      <c r="J176" t="str">
        <f t="shared" ca="1" si="10"/>
        <v>2)</v>
      </c>
      <c r="L176" s="6" t="str">
        <f t="shared" ca="1" si="11"/>
        <v>INSERT INTO Ordenes_Items(OrdenID, ItemID, Cantidad) VALUES(40, 4, 2)</v>
      </c>
    </row>
    <row r="177" spans="8:12" x14ac:dyDescent="0.25">
      <c r="H177" t="str">
        <f t="shared" ca="1" si="8"/>
        <v xml:space="preserve">80, </v>
      </c>
      <c r="I177" t="str">
        <f t="shared" ca="1" si="9"/>
        <v xml:space="preserve">165, </v>
      </c>
      <c r="J177" t="str">
        <f t="shared" ca="1" si="10"/>
        <v>9)</v>
      </c>
      <c r="L177" s="6" t="str">
        <f t="shared" ca="1" si="11"/>
        <v>INSERT INTO Ordenes_Items(OrdenID, ItemID, Cantidad) VALUES(80, 165, 9)</v>
      </c>
    </row>
    <row r="178" spans="8:12" x14ac:dyDescent="0.25">
      <c r="H178" t="str">
        <f t="shared" ca="1" si="8"/>
        <v xml:space="preserve">26, </v>
      </c>
      <c r="I178" t="str">
        <f t="shared" ca="1" si="9"/>
        <v xml:space="preserve">135, </v>
      </c>
      <c r="J178" t="str">
        <f t="shared" ca="1" si="10"/>
        <v>6)</v>
      </c>
      <c r="L178" s="6" t="str">
        <f t="shared" ca="1" si="11"/>
        <v>INSERT INTO Ordenes_Items(OrdenID, ItemID, Cantidad) VALUES(26, 135, 6)</v>
      </c>
    </row>
    <row r="179" spans="8:12" x14ac:dyDescent="0.25">
      <c r="H179" t="str">
        <f t="shared" ca="1" si="8"/>
        <v xml:space="preserve">62, </v>
      </c>
      <c r="I179" t="str">
        <f t="shared" ca="1" si="9"/>
        <v xml:space="preserve">159, </v>
      </c>
      <c r="J179" t="str">
        <f t="shared" ca="1" si="10"/>
        <v>9)</v>
      </c>
      <c r="L179" s="6" t="str">
        <f t="shared" ca="1" si="11"/>
        <v>INSERT INTO Ordenes_Items(OrdenID, ItemID, Cantidad) VALUES(62, 159, 9)</v>
      </c>
    </row>
    <row r="180" spans="8:12" x14ac:dyDescent="0.25">
      <c r="H180" t="str">
        <f t="shared" ca="1" si="8"/>
        <v xml:space="preserve">48, </v>
      </c>
      <c r="I180" t="str">
        <f t="shared" ca="1" si="9"/>
        <v xml:space="preserve">62, </v>
      </c>
      <c r="J180" t="str">
        <f t="shared" ca="1" si="10"/>
        <v>4)</v>
      </c>
      <c r="L180" s="6" t="str">
        <f t="shared" ca="1" si="11"/>
        <v>INSERT INTO Ordenes_Items(OrdenID, ItemID, Cantidad) VALUES(48, 62, 4)</v>
      </c>
    </row>
    <row r="181" spans="8:12" x14ac:dyDescent="0.25">
      <c r="H181" t="str">
        <f t="shared" ca="1" si="8"/>
        <v xml:space="preserve">53, </v>
      </c>
      <c r="I181" t="str">
        <f t="shared" ca="1" si="9"/>
        <v xml:space="preserve">170, </v>
      </c>
      <c r="J181" t="str">
        <f t="shared" ca="1" si="10"/>
        <v>6)</v>
      </c>
      <c r="L181" s="6" t="str">
        <f t="shared" ca="1" si="11"/>
        <v>INSERT INTO Ordenes_Items(OrdenID, ItemID, Cantidad) VALUES(53, 170, 6)</v>
      </c>
    </row>
    <row r="182" spans="8:12" x14ac:dyDescent="0.25">
      <c r="H182" t="str">
        <f t="shared" ca="1" si="8"/>
        <v xml:space="preserve">49, </v>
      </c>
      <c r="I182" t="str">
        <f t="shared" ca="1" si="9"/>
        <v xml:space="preserve">178, </v>
      </c>
      <c r="J182" t="str">
        <f t="shared" ca="1" si="10"/>
        <v>10)</v>
      </c>
      <c r="L182" s="6" t="str">
        <f t="shared" ca="1" si="11"/>
        <v>INSERT INTO Ordenes_Items(OrdenID, ItemID, Cantidad) VALUES(49, 178, 10)</v>
      </c>
    </row>
    <row r="183" spans="8:12" x14ac:dyDescent="0.25">
      <c r="H183" t="str">
        <f t="shared" ca="1" si="8"/>
        <v xml:space="preserve">51, </v>
      </c>
      <c r="I183" t="str">
        <f t="shared" ca="1" si="9"/>
        <v xml:space="preserve">10, </v>
      </c>
      <c r="J183" t="str">
        <f t="shared" ca="1" si="10"/>
        <v>2)</v>
      </c>
      <c r="L183" s="6" t="str">
        <f t="shared" ca="1" si="11"/>
        <v>INSERT INTO Ordenes_Items(OrdenID, ItemID, Cantidad) VALUES(51, 10, 2)</v>
      </c>
    </row>
    <row r="184" spans="8:12" x14ac:dyDescent="0.25">
      <c r="H184" t="str">
        <f t="shared" ca="1" si="8"/>
        <v xml:space="preserve">71, </v>
      </c>
      <c r="I184" t="str">
        <f t="shared" ca="1" si="9"/>
        <v xml:space="preserve">70, </v>
      </c>
      <c r="J184" t="str">
        <f t="shared" ca="1" si="10"/>
        <v>10)</v>
      </c>
      <c r="L184" s="6" t="str">
        <f t="shared" ca="1" si="11"/>
        <v>INSERT INTO Ordenes_Items(OrdenID, ItemID, Cantidad) VALUES(71, 70, 10)</v>
      </c>
    </row>
    <row r="185" spans="8:12" x14ac:dyDescent="0.25">
      <c r="H185" t="str">
        <f t="shared" ca="1" si="8"/>
        <v xml:space="preserve">36, </v>
      </c>
      <c r="I185" t="str">
        <f t="shared" ca="1" si="9"/>
        <v xml:space="preserve">83, </v>
      </c>
      <c r="J185" t="str">
        <f t="shared" ca="1" si="10"/>
        <v>5)</v>
      </c>
      <c r="L185" s="6" t="str">
        <f t="shared" ca="1" si="11"/>
        <v>INSERT INTO Ordenes_Items(OrdenID, ItemID, Cantidad) VALUES(36, 83, 5)</v>
      </c>
    </row>
    <row r="186" spans="8:12" x14ac:dyDescent="0.25">
      <c r="H186" t="str">
        <f t="shared" ca="1" si="8"/>
        <v xml:space="preserve">42, </v>
      </c>
      <c r="I186" t="str">
        <f t="shared" ca="1" si="9"/>
        <v xml:space="preserve">3, </v>
      </c>
      <c r="J186" t="str">
        <f t="shared" ca="1" si="10"/>
        <v>3)</v>
      </c>
      <c r="L186" s="6" t="str">
        <f t="shared" ca="1" si="11"/>
        <v>INSERT INTO Ordenes_Items(OrdenID, ItemID, Cantidad) VALUES(42, 3, 3)</v>
      </c>
    </row>
    <row r="187" spans="8:12" x14ac:dyDescent="0.25">
      <c r="H187" t="str">
        <f t="shared" ca="1" si="8"/>
        <v xml:space="preserve">90, </v>
      </c>
      <c r="I187" t="str">
        <f t="shared" ca="1" si="9"/>
        <v xml:space="preserve">124, </v>
      </c>
      <c r="J187" t="str">
        <f t="shared" ca="1" si="10"/>
        <v>7)</v>
      </c>
      <c r="L187" s="6" t="str">
        <f t="shared" ca="1" si="11"/>
        <v>INSERT INTO Ordenes_Items(OrdenID, ItemID, Cantidad) VALUES(90, 124, 7)</v>
      </c>
    </row>
    <row r="188" spans="8:12" x14ac:dyDescent="0.25">
      <c r="H188" t="str">
        <f t="shared" ca="1" si="8"/>
        <v xml:space="preserve">13, </v>
      </c>
      <c r="I188" t="str">
        <f t="shared" ca="1" si="9"/>
        <v xml:space="preserve">110, </v>
      </c>
      <c r="J188" t="str">
        <f t="shared" ca="1" si="10"/>
        <v>1)</v>
      </c>
      <c r="L188" s="6" t="str">
        <f t="shared" ca="1" si="11"/>
        <v>INSERT INTO Ordenes_Items(OrdenID, ItemID, Cantidad) VALUES(13, 110, 1)</v>
      </c>
    </row>
    <row r="189" spans="8:12" x14ac:dyDescent="0.25">
      <c r="H189" t="str">
        <f t="shared" ca="1" si="8"/>
        <v xml:space="preserve">94, </v>
      </c>
      <c r="I189" t="str">
        <f t="shared" ca="1" si="9"/>
        <v xml:space="preserve">114, </v>
      </c>
      <c r="J189" t="str">
        <f t="shared" ca="1" si="10"/>
        <v>3)</v>
      </c>
      <c r="L189" s="6" t="str">
        <f t="shared" ca="1" si="11"/>
        <v>INSERT INTO Ordenes_Items(OrdenID, ItemID, Cantidad) VALUES(94, 114, 3)</v>
      </c>
    </row>
    <row r="190" spans="8:12" x14ac:dyDescent="0.25">
      <c r="H190" t="str">
        <f t="shared" ca="1" si="8"/>
        <v xml:space="preserve">80, </v>
      </c>
      <c r="I190" t="str">
        <f t="shared" ca="1" si="9"/>
        <v xml:space="preserve">3, </v>
      </c>
      <c r="J190" t="str">
        <f t="shared" ca="1" si="10"/>
        <v>5)</v>
      </c>
      <c r="L190" s="6" t="str">
        <f t="shared" ca="1" si="11"/>
        <v>INSERT INTO Ordenes_Items(OrdenID, ItemID, Cantidad) VALUES(80, 3, 5)</v>
      </c>
    </row>
    <row r="191" spans="8:12" x14ac:dyDescent="0.25">
      <c r="H191" t="str">
        <f t="shared" ca="1" si="8"/>
        <v xml:space="preserve">10, </v>
      </c>
      <c r="I191" t="str">
        <f t="shared" ca="1" si="9"/>
        <v xml:space="preserve">90, </v>
      </c>
      <c r="J191" t="str">
        <f t="shared" ca="1" si="10"/>
        <v>7)</v>
      </c>
      <c r="L191" s="6" t="str">
        <f t="shared" ca="1" si="11"/>
        <v>INSERT INTO Ordenes_Items(OrdenID, ItemID, Cantidad) VALUES(10, 90, 7)</v>
      </c>
    </row>
    <row r="192" spans="8:12" x14ac:dyDescent="0.25">
      <c r="H192" t="str">
        <f t="shared" ca="1" si="8"/>
        <v xml:space="preserve">36, </v>
      </c>
      <c r="I192" t="str">
        <f t="shared" ca="1" si="9"/>
        <v xml:space="preserve">18, </v>
      </c>
      <c r="J192" t="str">
        <f t="shared" ca="1" si="10"/>
        <v>2)</v>
      </c>
      <c r="L192" s="6" t="str">
        <f t="shared" ca="1" si="11"/>
        <v>INSERT INTO Ordenes_Items(OrdenID, ItemID, Cantidad) VALUES(36, 18, 2)</v>
      </c>
    </row>
    <row r="193" spans="8:12" x14ac:dyDescent="0.25">
      <c r="H193" t="str">
        <f t="shared" ca="1" si="8"/>
        <v xml:space="preserve">46, </v>
      </c>
      <c r="I193" t="str">
        <f t="shared" ca="1" si="9"/>
        <v xml:space="preserve">173, </v>
      </c>
      <c r="J193" t="str">
        <f t="shared" ca="1" si="10"/>
        <v>3)</v>
      </c>
      <c r="L193" s="6" t="str">
        <f t="shared" ca="1" si="11"/>
        <v>INSERT INTO Ordenes_Items(OrdenID, ItemID, Cantidad) VALUES(46, 173, 3)</v>
      </c>
    </row>
    <row r="194" spans="8:12" x14ac:dyDescent="0.25">
      <c r="H194" t="str">
        <f t="shared" ca="1" si="8"/>
        <v xml:space="preserve">45, </v>
      </c>
      <c r="I194" t="str">
        <f t="shared" ca="1" si="9"/>
        <v xml:space="preserve">95, </v>
      </c>
      <c r="J194" t="str">
        <f t="shared" ca="1" si="10"/>
        <v>10)</v>
      </c>
      <c r="L194" s="6" t="str">
        <f t="shared" ca="1" si="11"/>
        <v>INSERT INTO Ordenes_Items(OrdenID, ItemID, Cantidad) VALUES(45, 95, 10)</v>
      </c>
    </row>
    <row r="195" spans="8:12" x14ac:dyDescent="0.25">
      <c r="H195" t="str">
        <f t="shared" ref="H195:H258" ca="1" si="12">RANDBETWEEN(1,100)&amp;", "</f>
        <v xml:space="preserve">11, </v>
      </c>
      <c r="I195" t="str">
        <f t="shared" ref="I195:I258" ca="1" si="13">RANDBETWEEN(1,181)&amp;", "</f>
        <v xml:space="preserve">103, </v>
      </c>
      <c r="J195" t="str">
        <f t="shared" ref="J195:J258" ca="1" si="14">RANDBETWEEN(1,10)&amp;")"</f>
        <v>2)</v>
      </c>
      <c r="L195" s="6" t="str">
        <f t="shared" ref="L195:L258" ca="1" si="15">"INSERT INTO Ordenes_Items(OrdenID, ItemID, Cantidad) VALUES("&amp;H195&amp;I195&amp;J195</f>
        <v>INSERT INTO Ordenes_Items(OrdenID, ItemID, Cantidad) VALUES(11, 103, 2)</v>
      </c>
    </row>
    <row r="196" spans="8:12" x14ac:dyDescent="0.25">
      <c r="H196" t="str">
        <f t="shared" ca="1" si="12"/>
        <v xml:space="preserve">53, </v>
      </c>
      <c r="I196" t="str">
        <f t="shared" ca="1" si="13"/>
        <v xml:space="preserve">180, </v>
      </c>
      <c r="J196" t="str">
        <f t="shared" ca="1" si="14"/>
        <v>9)</v>
      </c>
      <c r="L196" s="6" t="str">
        <f t="shared" ca="1" si="15"/>
        <v>INSERT INTO Ordenes_Items(OrdenID, ItemID, Cantidad) VALUES(53, 180, 9)</v>
      </c>
    </row>
    <row r="197" spans="8:12" x14ac:dyDescent="0.25">
      <c r="H197" t="str">
        <f t="shared" ca="1" si="12"/>
        <v xml:space="preserve">65, </v>
      </c>
      <c r="I197" t="str">
        <f t="shared" ca="1" si="13"/>
        <v xml:space="preserve">169, </v>
      </c>
      <c r="J197" t="str">
        <f t="shared" ca="1" si="14"/>
        <v>3)</v>
      </c>
      <c r="L197" s="6" t="str">
        <f t="shared" ca="1" si="15"/>
        <v>INSERT INTO Ordenes_Items(OrdenID, ItemID, Cantidad) VALUES(65, 169, 3)</v>
      </c>
    </row>
    <row r="198" spans="8:12" x14ac:dyDescent="0.25">
      <c r="H198" t="str">
        <f t="shared" ca="1" si="12"/>
        <v xml:space="preserve">73, </v>
      </c>
      <c r="I198" t="str">
        <f t="shared" ca="1" si="13"/>
        <v xml:space="preserve">135, </v>
      </c>
      <c r="J198" t="str">
        <f t="shared" ca="1" si="14"/>
        <v>1)</v>
      </c>
      <c r="L198" s="6" t="str">
        <f t="shared" ca="1" si="15"/>
        <v>INSERT INTO Ordenes_Items(OrdenID, ItemID, Cantidad) VALUES(73, 135, 1)</v>
      </c>
    </row>
    <row r="199" spans="8:12" x14ac:dyDescent="0.25">
      <c r="H199" t="str">
        <f t="shared" ca="1" si="12"/>
        <v xml:space="preserve">86, </v>
      </c>
      <c r="I199" t="str">
        <f t="shared" ca="1" si="13"/>
        <v xml:space="preserve">14, </v>
      </c>
      <c r="J199" t="str">
        <f t="shared" ca="1" si="14"/>
        <v>9)</v>
      </c>
      <c r="L199" s="6" t="str">
        <f t="shared" ca="1" si="15"/>
        <v>INSERT INTO Ordenes_Items(OrdenID, ItemID, Cantidad) VALUES(86, 14, 9)</v>
      </c>
    </row>
    <row r="200" spans="8:12" x14ac:dyDescent="0.25">
      <c r="H200" t="str">
        <f t="shared" ca="1" si="12"/>
        <v xml:space="preserve">32, </v>
      </c>
      <c r="I200" t="str">
        <f t="shared" ca="1" si="13"/>
        <v xml:space="preserve">179, </v>
      </c>
      <c r="J200" t="str">
        <f t="shared" ca="1" si="14"/>
        <v>2)</v>
      </c>
      <c r="L200" s="6" t="str">
        <f t="shared" ca="1" si="15"/>
        <v>INSERT INTO Ordenes_Items(OrdenID, ItemID, Cantidad) VALUES(32, 179, 2)</v>
      </c>
    </row>
    <row r="201" spans="8:12" x14ac:dyDescent="0.25">
      <c r="H201" t="str">
        <f t="shared" ca="1" si="12"/>
        <v xml:space="preserve">11, </v>
      </c>
      <c r="I201" t="str">
        <f t="shared" ca="1" si="13"/>
        <v xml:space="preserve">129, </v>
      </c>
      <c r="J201" t="str">
        <f t="shared" ca="1" si="14"/>
        <v>3)</v>
      </c>
      <c r="L201" s="6" t="str">
        <f t="shared" ca="1" si="15"/>
        <v>INSERT INTO Ordenes_Items(OrdenID, ItemID, Cantidad) VALUES(11, 129, 3)</v>
      </c>
    </row>
    <row r="202" spans="8:12" x14ac:dyDescent="0.25">
      <c r="H202" t="str">
        <f t="shared" ca="1" si="12"/>
        <v xml:space="preserve">64, </v>
      </c>
      <c r="I202" t="str">
        <f t="shared" ca="1" si="13"/>
        <v xml:space="preserve">18, </v>
      </c>
      <c r="J202" t="str">
        <f t="shared" ca="1" si="14"/>
        <v>2)</v>
      </c>
      <c r="L202" s="6" t="str">
        <f t="shared" ca="1" si="15"/>
        <v>INSERT INTO Ordenes_Items(OrdenID, ItemID, Cantidad) VALUES(64, 18, 2)</v>
      </c>
    </row>
    <row r="203" spans="8:12" x14ac:dyDescent="0.25">
      <c r="H203" t="str">
        <f t="shared" ca="1" si="12"/>
        <v xml:space="preserve">72, </v>
      </c>
      <c r="I203" t="str">
        <f t="shared" ca="1" si="13"/>
        <v xml:space="preserve">53, </v>
      </c>
      <c r="J203" t="str">
        <f t="shared" ca="1" si="14"/>
        <v>2)</v>
      </c>
      <c r="L203" s="6" t="str">
        <f t="shared" ca="1" si="15"/>
        <v>INSERT INTO Ordenes_Items(OrdenID, ItemID, Cantidad) VALUES(72, 53, 2)</v>
      </c>
    </row>
    <row r="204" spans="8:12" x14ac:dyDescent="0.25">
      <c r="H204" t="str">
        <f t="shared" ca="1" si="12"/>
        <v xml:space="preserve">50, </v>
      </c>
      <c r="I204" t="str">
        <f t="shared" ca="1" si="13"/>
        <v xml:space="preserve">139, </v>
      </c>
      <c r="J204" t="str">
        <f t="shared" ca="1" si="14"/>
        <v>9)</v>
      </c>
      <c r="L204" s="6" t="str">
        <f t="shared" ca="1" si="15"/>
        <v>INSERT INTO Ordenes_Items(OrdenID, ItemID, Cantidad) VALUES(50, 139, 9)</v>
      </c>
    </row>
    <row r="205" spans="8:12" x14ac:dyDescent="0.25">
      <c r="H205" t="str">
        <f t="shared" ca="1" si="12"/>
        <v xml:space="preserve">97, </v>
      </c>
      <c r="I205" t="str">
        <f t="shared" ca="1" si="13"/>
        <v xml:space="preserve">36, </v>
      </c>
      <c r="J205" t="str">
        <f t="shared" ca="1" si="14"/>
        <v>6)</v>
      </c>
      <c r="L205" s="6" t="str">
        <f t="shared" ca="1" si="15"/>
        <v>INSERT INTO Ordenes_Items(OrdenID, ItemID, Cantidad) VALUES(97, 36, 6)</v>
      </c>
    </row>
    <row r="206" spans="8:12" x14ac:dyDescent="0.25">
      <c r="H206" t="str">
        <f t="shared" ca="1" si="12"/>
        <v xml:space="preserve">71, </v>
      </c>
      <c r="I206" t="str">
        <f t="shared" ca="1" si="13"/>
        <v xml:space="preserve">47, </v>
      </c>
      <c r="J206" t="str">
        <f t="shared" ca="1" si="14"/>
        <v>7)</v>
      </c>
      <c r="L206" s="6" t="str">
        <f t="shared" ca="1" si="15"/>
        <v>INSERT INTO Ordenes_Items(OrdenID, ItemID, Cantidad) VALUES(71, 47, 7)</v>
      </c>
    </row>
    <row r="207" spans="8:12" x14ac:dyDescent="0.25">
      <c r="H207" t="str">
        <f t="shared" ca="1" si="12"/>
        <v xml:space="preserve">87, </v>
      </c>
      <c r="I207" t="str">
        <f t="shared" ca="1" si="13"/>
        <v xml:space="preserve">138, </v>
      </c>
      <c r="J207" t="str">
        <f t="shared" ca="1" si="14"/>
        <v>1)</v>
      </c>
      <c r="L207" s="6" t="str">
        <f t="shared" ca="1" si="15"/>
        <v>INSERT INTO Ordenes_Items(OrdenID, ItemID, Cantidad) VALUES(87, 138, 1)</v>
      </c>
    </row>
    <row r="208" spans="8:12" x14ac:dyDescent="0.25">
      <c r="H208" t="str">
        <f t="shared" ca="1" si="12"/>
        <v xml:space="preserve">51, </v>
      </c>
      <c r="I208" t="str">
        <f t="shared" ca="1" si="13"/>
        <v xml:space="preserve">79, </v>
      </c>
      <c r="J208" t="str">
        <f t="shared" ca="1" si="14"/>
        <v>10)</v>
      </c>
      <c r="L208" s="6" t="str">
        <f t="shared" ca="1" si="15"/>
        <v>INSERT INTO Ordenes_Items(OrdenID, ItemID, Cantidad) VALUES(51, 79, 10)</v>
      </c>
    </row>
    <row r="209" spans="8:12" x14ac:dyDescent="0.25">
      <c r="H209" t="str">
        <f t="shared" ca="1" si="12"/>
        <v xml:space="preserve">63, </v>
      </c>
      <c r="I209" t="str">
        <f t="shared" ca="1" si="13"/>
        <v xml:space="preserve">72, </v>
      </c>
      <c r="J209" t="str">
        <f t="shared" ca="1" si="14"/>
        <v>7)</v>
      </c>
      <c r="L209" s="6" t="str">
        <f t="shared" ca="1" si="15"/>
        <v>INSERT INTO Ordenes_Items(OrdenID, ItemID, Cantidad) VALUES(63, 72, 7)</v>
      </c>
    </row>
    <row r="210" spans="8:12" x14ac:dyDescent="0.25">
      <c r="H210" t="str">
        <f t="shared" ca="1" si="12"/>
        <v xml:space="preserve">73, </v>
      </c>
      <c r="I210" t="str">
        <f t="shared" ca="1" si="13"/>
        <v xml:space="preserve">85, </v>
      </c>
      <c r="J210" t="str">
        <f t="shared" ca="1" si="14"/>
        <v>1)</v>
      </c>
      <c r="L210" s="6" t="str">
        <f t="shared" ca="1" si="15"/>
        <v>INSERT INTO Ordenes_Items(OrdenID, ItemID, Cantidad) VALUES(73, 85, 1)</v>
      </c>
    </row>
    <row r="211" spans="8:12" x14ac:dyDescent="0.25">
      <c r="H211" t="str">
        <f t="shared" ca="1" si="12"/>
        <v xml:space="preserve">53, </v>
      </c>
      <c r="I211" t="str">
        <f t="shared" ca="1" si="13"/>
        <v xml:space="preserve">76, </v>
      </c>
      <c r="J211" t="str">
        <f t="shared" ca="1" si="14"/>
        <v>5)</v>
      </c>
      <c r="L211" s="6" t="str">
        <f t="shared" ca="1" si="15"/>
        <v>INSERT INTO Ordenes_Items(OrdenID, ItemID, Cantidad) VALUES(53, 76, 5)</v>
      </c>
    </row>
    <row r="212" spans="8:12" x14ac:dyDescent="0.25">
      <c r="H212" t="str">
        <f t="shared" ca="1" si="12"/>
        <v xml:space="preserve">42, </v>
      </c>
      <c r="I212" t="str">
        <f t="shared" ca="1" si="13"/>
        <v xml:space="preserve">53, </v>
      </c>
      <c r="J212" t="str">
        <f t="shared" ca="1" si="14"/>
        <v>1)</v>
      </c>
      <c r="L212" s="6" t="str">
        <f t="shared" ca="1" si="15"/>
        <v>INSERT INTO Ordenes_Items(OrdenID, ItemID, Cantidad) VALUES(42, 53, 1)</v>
      </c>
    </row>
    <row r="213" spans="8:12" x14ac:dyDescent="0.25">
      <c r="H213" t="str">
        <f t="shared" ca="1" si="12"/>
        <v xml:space="preserve">24, </v>
      </c>
      <c r="I213" t="str">
        <f t="shared" ca="1" si="13"/>
        <v xml:space="preserve">6, </v>
      </c>
      <c r="J213" t="str">
        <f t="shared" ca="1" si="14"/>
        <v>6)</v>
      </c>
      <c r="L213" s="6" t="str">
        <f t="shared" ca="1" si="15"/>
        <v>INSERT INTO Ordenes_Items(OrdenID, ItemID, Cantidad) VALUES(24, 6, 6)</v>
      </c>
    </row>
    <row r="214" spans="8:12" x14ac:dyDescent="0.25">
      <c r="H214" t="str">
        <f t="shared" ca="1" si="12"/>
        <v xml:space="preserve">13, </v>
      </c>
      <c r="I214" t="str">
        <f t="shared" ca="1" si="13"/>
        <v xml:space="preserve">103, </v>
      </c>
      <c r="J214" t="str">
        <f t="shared" ca="1" si="14"/>
        <v>7)</v>
      </c>
      <c r="L214" s="6" t="str">
        <f t="shared" ca="1" si="15"/>
        <v>INSERT INTO Ordenes_Items(OrdenID, ItemID, Cantidad) VALUES(13, 103, 7)</v>
      </c>
    </row>
    <row r="215" spans="8:12" x14ac:dyDescent="0.25">
      <c r="H215" t="str">
        <f t="shared" ca="1" si="12"/>
        <v xml:space="preserve">93, </v>
      </c>
      <c r="I215" t="str">
        <f t="shared" ca="1" si="13"/>
        <v xml:space="preserve">82, </v>
      </c>
      <c r="J215" t="str">
        <f t="shared" ca="1" si="14"/>
        <v>5)</v>
      </c>
      <c r="L215" s="6" t="str">
        <f t="shared" ca="1" si="15"/>
        <v>INSERT INTO Ordenes_Items(OrdenID, ItemID, Cantidad) VALUES(93, 82, 5)</v>
      </c>
    </row>
    <row r="216" spans="8:12" x14ac:dyDescent="0.25">
      <c r="H216" t="str">
        <f t="shared" ca="1" si="12"/>
        <v xml:space="preserve">19, </v>
      </c>
      <c r="I216" t="str">
        <f t="shared" ca="1" si="13"/>
        <v xml:space="preserve">144, </v>
      </c>
      <c r="J216" t="str">
        <f t="shared" ca="1" si="14"/>
        <v>1)</v>
      </c>
      <c r="L216" s="6" t="str">
        <f t="shared" ca="1" si="15"/>
        <v>INSERT INTO Ordenes_Items(OrdenID, ItemID, Cantidad) VALUES(19, 144, 1)</v>
      </c>
    </row>
    <row r="217" spans="8:12" x14ac:dyDescent="0.25">
      <c r="H217" t="str">
        <f t="shared" ca="1" si="12"/>
        <v xml:space="preserve">81, </v>
      </c>
      <c r="I217" t="str">
        <f t="shared" ca="1" si="13"/>
        <v xml:space="preserve">35, </v>
      </c>
      <c r="J217" t="str">
        <f t="shared" ca="1" si="14"/>
        <v>5)</v>
      </c>
      <c r="L217" s="6" t="str">
        <f t="shared" ca="1" si="15"/>
        <v>INSERT INTO Ordenes_Items(OrdenID, ItemID, Cantidad) VALUES(81, 35, 5)</v>
      </c>
    </row>
    <row r="218" spans="8:12" x14ac:dyDescent="0.25">
      <c r="H218" t="str">
        <f t="shared" ca="1" si="12"/>
        <v xml:space="preserve">97, </v>
      </c>
      <c r="I218" t="str">
        <f t="shared" ca="1" si="13"/>
        <v xml:space="preserve">138, </v>
      </c>
      <c r="J218" t="str">
        <f t="shared" ca="1" si="14"/>
        <v>2)</v>
      </c>
      <c r="L218" s="6" t="str">
        <f t="shared" ca="1" si="15"/>
        <v>INSERT INTO Ordenes_Items(OrdenID, ItemID, Cantidad) VALUES(97, 138, 2)</v>
      </c>
    </row>
    <row r="219" spans="8:12" x14ac:dyDescent="0.25">
      <c r="H219" t="str">
        <f t="shared" ca="1" si="12"/>
        <v xml:space="preserve">92, </v>
      </c>
      <c r="I219" t="str">
        <f t="shared" ca="1" si="13"/>
        <v xml:space="preserve">100, </v>
      </c>
      <c r="J219" t="str">
        <f t="shared" ca="1" si="14"/>
        <v>2)</v>
      </c>
      <c r="L219" s="6" t="str">
        <f t="shared" ca="1" si="15"/>
        <v>INSERT INTO Ordenes_Items(OrdenID, ItemID, Cantidad) VALUES(92, 100, 2)</v>
      </c>
    </row>
    <row r="220" spans="8:12" x14ac:dyDescent="0.25">
      <c r="H220" t="str">
        <f t="shared" ca="1" si="12"/>
        <v xml:space="preserve">92, </v>
      </c>
      <c r="I220" t="str">
        <f t="shared" ca="1" si="13"/>
        <v xml:space="preserve">40, </v>
      </c>
      <c r="J220" t="str">
        <f t="shared" ca="1" si="14"/>
        <v>4)</v>
      </c>
      <c r="L220" s="6" t="str">
        <f t="shared" ca="1" si="15"/>
        <v>INSERT INTO Ordenes_Items(OrdenID, ItemID, Cantidad) VALUES(92, 40, 4)</v>
      </c>
    </row>
    <row r="221" spans="8:12" x14ac:dyDescent="0.25">
      <c r="H221" t="str">
        <f t="shared" ca="1" si="12"/>
        <v xml:space="preserve">21, </v>
      </c>
      <c r="I221" t="str">
        <f t="shared" ca="1" si="13"/>
        <v xml:space="preserve">112, </v>
      </c>
      <c r="J221" t="str">
        <f t="shared" ca="1" si="14"/>
        <v>4)</v>
      </c>
      <c r="L221" s="6" t="str">
        <f t="shared" ca="1" si="15"/>
        <v>INSERT INTO Ordenes_Items(OrdenID, ItemID, Cantidad) VALUES(21, 112, 4)</v>
      </c>
    </row>
    <row r="222" spans="8:12" x14ac:dyDescent="0.25">
      <c r="H222" t="str">
        <f t="shared" ca="1" si="12"/>
        <v xml:space="preserve">30, </v>
      </c>
      <c r="I222" t="str">
        <f t="shared" ca="1" si="13"/>
        <v xml:space="preserve">113, </v>
      </c>
      <c r="J222" t="str">
        <f t="shared" ca="1" si="14"/>
        <v>7)</v>
      </c>
      <c r="L222" s="6" t="str">
        <f t="shared" ca="1" si="15"/>
        <v>INSERT INTO Ordenes_Items(OrdenID, ItemID, Cantidad) VALUES(30, 113, 7)</v>
      </c>
    </row>
    <row r="223" spans="8:12" x14ac:dyDescent="0.25">
      <c r="H223" t="str">
        <f t="shared" ca="1" si="12"/>
        <v xml:space="preserve">18, </v>
      </c>
      <c r="I223" t="str">
        <f t="shared" ca="1" si="13"/>
        <v xml:space="preserve">86, </v>
      </c>
      <c r="J223" t="str">
        <f t="shared" ca="1" si="14"/>
        <v>4)</v>
      </c>
      <c r="L223" s="6" t="str">
        <f t="shared" ca="1" si="15"/>
        <v>INSERT INTO Ordenes_Items(OrdenID, ItemID, Cantidad) VALUES(18, 86, 4)</v>
      </c>
    </row>
    <row r="224" spans="8:12" x14ac:dyDescent="0.25">
      <c r="H224" t="str">
        <f t="shared" ca="1" si="12"/>
        <v xml:space="preserve">95, </v>
      </c>
      <c r="I224" t="str">
        <f t="shared" ca="1" si="13"/>
        <v xml:space="preserve">46, </v>
      </c>
      <c r="J224" t="str">
        <f t="shared" ca="1" si="14"/>
        <v>10)</v>
      </c>
      <c r="L224" s="6" t="str">
        <f t="shared" ca="1" si="15"/>
        <v>INSERT INTO Ordenes_Items(OrdenID, ItemID, Cantidad) VALUES(95, 46, 10)</v>
      </c>
    </row>
    <row r="225" spans="8:12" x14ac:dyDescent="0.25">
      <c r="H225" t="str">
        <f t="shared" ca="1" si="12"/>
        <v xml:space="preserve">95, </v>
      </c>
      <c r="I225" t="str">
        <f t="shared" ca="1" si="13"/>
        <v xml:space="preserve">86, </v>
      </c>
      <c r="J225" t="str">
        <f t="shared" ca="1" si="14"/>
        <v>5)</v>
      </c>
      <c r="L225" s="6" t="str">
        <f t="shared" ca="1" si="15"/>
        <v>INSERT INTO Ordenes_Items(OrdenID, ItemID, Cantidad) VALUES(95, 86, 5)</v>
      </c>
    </row>
    <row r="226" spans="8:12" x14ac:dyDescent="0.25">
      <c r="H226" t="str">
        <f t="shared" ca="1" si="12"/>
        <v xml:space="preserve">38, </v>
      </c>
      <c r="I226" t="str">
        <f t="shared" ca="1" si="13"/>
        <v xml:space="preserve">38, </v>
      </c>
      <c r="J226" t="str">
        <f t="shared" ca="1" si="14"/>
        <v>8)</v>
      </c>
      <c r="L226" s="6" t="str">
        <f t="shared" ca="1" si="15"/>
        <v>INSERT INTO Ordenes_Items(OrdenID, ItemID, Cantidad) VALUES(38, 38, 8)</v>
      </c>
    </row>
    <row r="227" spans="8:12" x14ac:dyDescent="0.25">
      <c r="H227" t="str">
        <f t="shared" ca="1" si="12"/>
        <v xml:space="preserve">32, </v>
      </c>
      <c r="I227" t="str">
        <f t="shared" ca="1" si="13"/>
        <v xml:space="preserve">55, </v>
      </c>
      <c r="J227" t="str">
        <f t="shared" ca="1" si="14"/>
        <v>6)</v>
      </c>
      <c r="L227" s="6" t="str">
        <f t="shared" ca="1" si="15"/>
        <v>INSERT INTO Ordenes_Items(OrdenID, ItemID, Cantidad) VALUES(32, 55, 6)</v>
      </c>
    </row>
    <row r="228" spans="8:12" x14ac:dyDescent="0.25">
      <c r="H228" t="str">
        <f t="shared" ca="1" si="12"/>
        <v xml:space="preserve">94, </v>
      </c>
      <c r="I228" t="str">
        <f t="shared" ca="1" si="13"/>
        <v xml:space="preserve">162, </v>
      </c>
      <c r="J228" t="str">
        <f t="shared" ca="1" si="14"/>
        <v>5)</v>
      </c>
      <c r="L228" s="6" t="str">
        <f t="shared" ca="1" si="15"/>
        <v>INSERT INTO Ordenes_Items(OrdenID, ItemID, Cantidad) VALUES(94, 162, 5)</v>
      </c>
    </row>
    <row r="229" spans="8:12" x14ac:dyDescent="0.25">
      <c r="H229" t="str">
        <f t="shared" ca="1" si="12"/>
        <v xml:space="preserve">64, </v>
      </c>
      <c r="I229" t="str">
        <f t="shared" ca="1" si="13"/>
        <v xml:space="preserve">74, </v>
      </c>
      <c r="J229" t="str">
        <f t="shared" ca="1" si="14"/>
        <v>1)</v>
      </c>
      <c r="L229" s="6" t="str">
        <f t="shared" ca="1" si="15"/>
        <v>INSERT INTO Ordenes_Items(OrdenID, ItemID, Cantidad) VALUES(64, 74, 1)</v>
      </c>
    </row>
    <row r="230" spans="8:12" x14ac:dyDescent="0.25">
      <c r="H230" t="str">
        <f t="shared" ca="1" si="12"/>
        <v xml:space="preserve">66, </v>
      </c>
      <c r="I230" t="str">
        <f t="shared" ca="1" si="13"/>
        <v xml:space="preserve">59, </v>
      </c>
      <c r="J230" t="str">
        <f t="shared" ca="1" si="14"/>
        <v>8)</v>
      </c>
      <c r="L230" s="6" t="str">
        <f t="shared" ca="1" si="15"/>
        <v>INSERT INTO Ordenes_Items(OrdenID, ItemID, Cantidad) VALUES(66, 59, 8)</v>
      </c>
    </row>
    <row r="231" spans="8:12" x14ac:dyDescent="0.25">
      <c r="H231" t="str">
        <f t="shared" ca="1" si="12"/>
        <v xml:space="preserve">32, </v>
      </c>
      <c r="I231" t="str">
        <f t="shared" ca="1" si="13"/>
        <v xml:space="preserve">15, </v>
      </c>
      <c r="J231" t="str">
        <f t="shared" ca="1" si="14"/>
        <v>6)</v>
      </c>
      <c r="L231" s="6" t="str">
        <f t="shared" ca="1" si="15"/>
        <v>INSERT INTO Ordenes_Items(OrdenID, ItemID, Cantidad) VALUES(32, 15, 6)</v>
      </c>
    </row>
    <row r="232" spans="8:12" x14ac:dyDescent="0.25">
      <c r="H232" t="str">
        <f t="shared" ca="1" si="12"/>
        <v xml:space="preserve">100, </v>
      </c>
      <c r="I232" t="str">
        <f t="shared" ca="1" si="13"/>
        <v xml:space="preserve">94, </v>
      </c>
      <c r="J232" t="str">
        <f t="shared" ca="1" si="14"/>
        <v>8)</v>
      </c>
      <c r="L232" s="6" t="str">
        <f t="shared" ca="1" si="15"/>
        <v>INSERT INTO Ordenes_Items(OrdenID, ItemID, Cantidad) VALUES(100, 94, 8)</v>
      </c>
    </row>
    <row r="233" spans="8:12" x14ac:dyDescent="0.25">
      <c r="H233" t="str">
        <f t="shared" ca="1" si="12"/>
        <v xml:space="preserve">62, </v>
      </c>
      <c r="I233" t="str">
        <f t="shared" ca="1" si="13"/>
        <v xml:space="preserve">179, </v>
      </c>
      <c r="J233" t="str">
        <f t="shared" ca="1" si="14"/>
        <v>8)</v>
      </c>
      <c r="L233" s="6" t="str">
        <f t="shared" ca="1" si="15"/>
        <v>INSERT INTO Ordenes_Items(OrdenID, ItemID, Cantidad) VALUES(62, 179, 8)</v>
      </c>
    </row>
    <row r="234" spans="8:12" x14ac:dyDescent="0.25">
      <c r="H234" t="str">
        <f t="shared" ca="1" si="12"/>
        <v xml:space="preserve">34, </v>
      </c>
      <c r="I234" t="str">
        <f t="shared" ca="1" si="13"/>
        <v xml:space="preserve">173, </v>
      </c>
      <c r="J234" t="str">
        <f t="shared" ca="1" si="14"/>
        <v>10)</v>
      </c>
      <c r="L234" s="6" t="str">
        <f t="shared" ca="1" si="15"/>
        <v>INSERT INTO Ordenes_Items(OrdenID, ItemID, Cantidad) VALUES(34, 173, 10)</v>
      </c>
    </row>
    <row r="235" spans="8:12" x14ac:dyDescent="0.25">
      <c r="H235" t="str">
        <f t="shared" ca="1" si="12"/>
        <v xml:space="preserve">1, </v>
      </c>
      <c r="I235" t="str">
        <f t="shared" ca="1" si="13"/>
        <v xml:space="preserve">122, </v>
      </c>
      <c r="J235" t="str">
        <f t="shared" ca="1" si="14"/>
        <v>7)</v>
      </c>
      <c r="L235" s="6" t="str">
        <f t="shared" ca="1" si="15"/>
        <v>INSERT INTO Ordenes_Items(OrdenID, ItemID, Cantidad) VALUES(1, 122, 7)</v>
      </c>
    </row>
    <row r="236" spans="8:12" x14ac:dyDescent="0.25">
      <c r="H236" t="str">
        <f t="shared" ca="1" si="12"/>
        <v xml:space="preserve">95, </v>
      </c>
      <c r="I236" t="str">
        <f t="shared" ca="1" si="13"/>
        <v xml:space="preserve">158, </v>
      </c>
      <c r="J236" t="str">
        <f t="shared" ca="1" si="14"/>
        <v>3)</v>
      </c>
      <c r="L236" s="6" t="str">
        <f t="shared" ca="1" si="15"/>
        <v>INSERT INTO Ordenes_Items(OrdenID, ItemID, Cantidad) VALUES(95, 158, 3)</v>
      </c>
    </row>
    <row r="237" spans="8:12" x14ac:dyDescent="0.25">
      <c r="H237" t="str">
        <f t="shared" ca="1" si="12"/>
        <v xml:space="preserve">27, </v>
      </c>
      <c r="I237" t="str">
        <f t="shared" ca="1" si="13"/>
        <v xml:space="preserve">154, </v>
      </c>
      <c r="J237" t="str">
        <f t="shared" ca="1" si="14"/>
        <v>3)</v>
      </c>
      <c r="L237" s="6" t="str">
        <f t="shared" ca="1" si="15"/>
        <v>INSERT INTO Ordenes_Items(OrdenID, ItemID, Cantidad) VALUES(27, 154, 3)</v>
      </c>
    </row>
    <row r="238" spans="8:12" x14ac:dyDescent="0.25">
      <c r="H238" t="str">
        <f t="shared" ca="1" si="12"/>
        <v xml:space="preserve">51, </v>
      </c>
      <c r="I238" t="str">
        <f t="shared" ca="1" si="13"/>
        <v xml:space="preserve">28, </v>
      </c>
      <c r="J238" t="str">
        <f t="shared" ca="1" si="14"/>
        <v>7)</v>
      </c>
      <c r="L238" s="6" t="str">
        <f t="shared" ca="1" si="15"/>
        <v>INSERT INTO Ordenes_Items(OrdenID, ItemID, Cantidad) VALUES(51, 28, 7)</v>
      </c>
    </row>
    <row r="239" spans="8:12" x14ac:dyDescent="0.25">
      <c r="H239" t="str">
        <f t="shared" ca="1" si="12"/>
        <v xml:space="preserve">25, </v>
      </c>
      <c r="I239" t="str">
        <f t="shared" ca="1" si="13"/>
        <v xml:space="preserve">133, </v>
      </c>
      <c r="J239" t="str">
        <f t="shared" ca="1" si="14"/>
        <v>10)</v>
      </c>
      <c r="L239" s="6" t="str">
        <f t="shared" ca="1" si="15"/>
        <v>INSERT INTO Ordenes_Items(OrdenID, ItemID, Cantidad) VALUES(25, 133, 10)</v>
      </c>
    </row>
    <row r="240" spans="8:12" x14ac:dyDescent="0.25">
      <c r="H240" t="str">
        <f t="shared" ca="1" si="12"/>
        <v xml:space="preserve">41, </v>
      </c>
      <c r="I240" t="str">
        <f t="shared" ca="1" si="13"/>
        <v xml:space="preserve">55, </v>
      </c>
      <c r="J240" t="str">
        <f t="shared" ca="1" si="14"/>
        <v>4)</v>
      </c>
      <c r="L240" s="6" t="str">
        <f t="shared" ca="1" si="15"/>
        <v>INSERT INTO Ordenes_Items(OrdenID, ItemID, Cantidad) VALUES(41, 55, 4)</v>
      </c>
    </row>
    <row r="241" spans="8:12" x14ac:dyDescent="0.25">
      <c r="H241" t="str">
        <f t="shared" ca="1" si="12"/>
        <v xml:space="preserve">75, </v>
      </c>
      <c r="I241" t="str">
        <f t="shared" ca="1" si="13"/>
        <v xml:space="preserve">100, </v>
      </c>
      <c r="J241" t="str">
        <f t="shared" ca="1" si="14"/>
        <v>9)</v>
      </c>
      <c r="L241" s="6" t="str">
        <f t="shared" ca="1" si="15"/>
        <v>INSERT INTO Ordenes_Items(OrdenID, ItemID, Cantidad) VALUES(75, 100, 9)</v>
      </c>
    </row>
    <row r="242" spans="8:12" x14ac:dyDescent="0.25">
      <c r="H242" t="str">
        <f t="shared" ca="1" si="12"/>
        <v xml:space="preserve">2, </v>
      </c>
      <c r="I242" t="str">
        <f t="shared" ca="1" si="13"/>
        <v xml:space="preserve">105, </v>
      </c>
      <c r="J242" t="str">
        <f t="shared" ca="1" si="14"/>
        <v>2)</v>
      </c>
      <c r="L242" s="6" t="str">
        <f t="shared" ca="1" si="15"/>
        <v>INSERT INTO Ordenes_Items(OrdenID, ItemID, Cantidad) VALUES(2, 105, 2)</v>
      </c>
    </row>
    <row r="243" spans="8:12" x14ac:dyDescent="0.25">
      <c r="H243" t="str">
        <f t="shared" ca="1" si="12"/>
        <v xml:space="preserve">22, </v>
      </c>
      <c r="I243" t="str">
        <f t="shared" ca="1" si="13"/>
        <v xml:space="preserve">164, </v>
      </c>
      <c r="J243" t="str">
        <f t="shared" ca="1" si="14"/>
        <v>1)</v>
      </c>
      <c r="L243" s="6" t="str">
        <f t="shared" ca="1" si="15"/>
        <v>INSERT INTO Ordenes_Items(OrdenID, ItemID, Cantidad) VALUES(22, 164, 1)</v>
      </c>
    </row>
    <row r="244" spans="8:12" x14ac:dyDescent="0.25">
      <c r="H244" t="str">
        <f t="shared" ca="1" si="12"/>
        <v xml:space="preserve">61, </v>
      </c>
      <c r="I244" t="str">
        <f t="shared" ca="1" si="13"/>
        <v xml:space="preserve">37, </v>
      </c>
      <c r="J244" t="str">
        <f t="shared" ca="1" si="14"/>
        <v>1)</v>
      </c>
      <c r="L244" s="6" t="str">
        <f t="shared" ca="1" si="15"/>
        <v>INSERT INTO Ordenes_Items(OrdenID, ItemID, Cantidad) VALUES(61, 37, 1)</v>
      </c>
    </row>
    <row r="245" spans="8:12" x14ac:dyDescent="0.25">
      <c r="H245" t="str">
        <f t="shared" ca="1" si="12"/>
        <v xml:space="preserve">57, </v>
      </c>
      <c r="I245" t="str">
        <f t="shared" ca="1" si="13"/>
        <v xml:space="preserve">37, </v>
      </c>
      <c r="J245" t="str">
        <f t="shared" ca="1" si="14"/>
        <v>7)</v>
      </c>
      <c r="L245" s="6" t="str">
        <f t="shared" ca="1" si="15"/>
        <v>INSERT INTO Ordenes_Items(OrdenID, ItemID, Cantidad) VALUES(57, 37, 7)</v>
      </c>
    </row>
    <row r="246" spans="8:12" x14ac:dyDescent="0.25">
      <c r="H246" t="str">
        <f t="shared" ca="1" si="12"/>
        <v xml:space="preserve">99, </v>
      </c>
      <c r="I246" t="str">
        <f t="shared" ca="1" si="13"/>
        <v xml:space="preserve">118, </v>
      </c>
      <c r="J246" t="str">
        <f t="shared" ca="1" si="14"/>
        <v>9)</v>
      </c>
      <c r="L246" s="6" t="str">
        <f t="shared" ca="1" si="15"/>
        <v>INSERT INTO Ordenes_Items(OrdenID, ItemID, Cantidad) VALUES(99, 118, 9)</v>
      </c>
    </row>
    <row r="247" spans="8:12" x14ac:dyDescent="0.25">
      <c r="H247" t="str">
        <f t="shared" ca="1" si="12"/>
        <v xml:space="preserve">89, </v>
      </c>
      <c r="I247" t="str">
        <f t="shared" ca="1" si="13"/>
        <v xml:space="preserve">148, </v>
      </c>
      <c r="J247" t="str">
        <f t="shared" ca="1" si="14"/>
        <v>4)</v>
      </c>
      <c r="L247" s="6" t="str">
        <f t="shared" ca="1" si="15"/>
        <v>INSERT INTO Ordenes_Items(OrdenID, ItemID, Cantidad) VALUES(89, 148, 4)</v>
      </c>
    </row>
    <row r="248" spans="8:12" x14ac:dyDescent="0.25">
      <c r="H248" t="str">
        <f t="shared" ca="1" si="12"/>
        <v xml:space="preserve">22, </v>
      </c>
      <c r="I248" t="str">
        <f t="shared" ca="1" si="13"/>
        <v xml:space="preserve">105, </v>
      </c>
      <c r="J248" t="str">
        <f t="shared" ca="1" si="14"/>
        <v>9)</v>
      </c>
      <c r="L248" s="6" t="str">
        <f t="shared" ca="1" si="15"/>
        <v>INSERT INTO Ordenes_Items(OrdenID, ItemID, Cantidad) VALUES(22, 105, 9)</v>
      </c>
    </row>
    <row r="249" spans="8:12" x14ac:dyDescent="0.25">
      <c r="H249" t="str">
        <f t="shared" ca="1" si="12"/>
        <v xml:space="preserve">77, </v>
      </c>
      <c r="I249" t="str">
        <f t="shared" ca="1" si="13"/>
        <v xml:space="preserve">64, </v>
      </c>
      <c r="J249" t="str">
        <f t="shared" ca="1" si="14"/>
        <v>6)</v>
      </c>
      <c r="L249" s="6" t="str">
        <f t="shared" ca="1" si="15"/>
        <v>INSERT INTO Ordenes_Items(OrdenID, ItemID, Cantidad) VALUES(77, 64, 6)</v>
      </c>
    </row>
    <row r="250" spans="8:12" x14ac:dyDescent="0.25">
      <c r="H250" t="str">
        <f t="shared" ca="1" si="12"/>
        <v xml:space="preserve">11, </v>
      </c>
      <c r="I250" t="str">
        <f t="shared" ca="1" si="13"/>
        <v xml:space="preserve">19, </v>
      </c>
      <c r="J250" t="str">
        <f t="shared" ca="1" si="14"/>
        <v>2)</v>
      </c>
      <c r="L250" s="6" t="str">
        <f t="shared" ca="1" si="15"/>
        <v>INSERT INTO Ordenes_Items(OrdenID, ItemID, Cantidad) VALUES(11, 19, 2)</v>
      </c>
    </row>
    <row r="251" spans="8:12" x14ac:dyDescent="0.25">
      <c r="H251" t="str">
        <f t="shared" ca="1" si="12"/>
        <v xml:space="preserve">89, </v>
      </c>
      <c r="I251" t="str">
        <f t="shared" ca="1" si="13"/>
        <v xml:space="preserve">18, </v>
      </c>
      <c r="J251" t="str">
        <f t="shared" ca="1" si="14"/>
        <v>3)</v>
      </c>
      <c r="L251" s="6" t="str">
        <f t="shared" ca="1" si="15"/>
        <v>INSERT INTO Ordenes_Items(OrdenID, ItemID, Cantidad) VALUES(89, 18, 3)</v>
      </c>
    </row>
    <row r="252" spans="8:12" x14ac:dyDescent="0.25">
      <c r="H252" t="str">
        <f t="shared" ca="1" si="12"/>
        <v xml:space="preserve">3, </v>
      </c>
      <c r="I252" t="str">
        <f t="shared" ca="1" si="13"/>
        <v xml:space="preserve">87, </v>
      </c>
      <c r="J252" t="str">
        <f t="shared" ca="1" si="14"/>
        <v>6)</v>
      </c>
      <c r="L252" s="6" t="str">
        <f t="shared" ca="1" si="15"/>
        <v>INSERT INTO Ordenes_Items(OrdenID, ItemID, Cantidad) VALUES(3, 87, 6)</v>
      </c>
    </row>
    <row r="253" spans="8:12" x14ac:dyDescent="0.25">
      <c r="H253" t="str">
        <f t="shared" ca="1" si="12"/>
        <v xml:space="preserve">34, </v>
      </c>
      <c r="I253" t="str">
        <f t="shared" ca="1" si="13"/>
        <v xml:space="preserve">69, </v>
      </c>
      <c r="J253" t="str">
        <f t="shared" ca="1" si="14"/>
        <v>9)</v>
      </c>
      <c r="L253" s="6" t="str">
        <f t="shared" ca="1" si="15"/>
        <v>INSERT INTO Ordenes_Items(OrdenID, ItemID, Cantidad) VALUES(34, 69, 9)</v>
      </c>
    </row>
    <row r="254" spans="8:12" x14ac:dyDescent="0.25">
      <c r="H254" t="str">
        <f t="shared" ca="1" si="12"/>
        <v xml:space="preserve">12, </v>
      </c>
      <c r="I254" t="str">
        <f t="shared" ca="1" si="13"/>
        <v xml:space="preserve">41, </v>
      </c>
      <c r="J254" t="str">
        <f t="shared" ca="1" si="14"/>
        <v>8)</v>
      </c>
      <c r="L254" s="6" t="str">
        <f t="shared" ca="1" si="15"/>
        <v>INSERT INTO Ordenes_Items(OrdenID, ItemID, Cantidad) VALUES(12, 41, 8)</v>
      </c>
    </row>
    <row r="255" spans="8:12" x14ac:dyDescent="0.25">
      <c r="H255" t="str">
        <f t="shared" ca="1" si="12"/>
        <v xml:space="preserve">80, </v>
      </c>
      <c r="I255" t="str">
        <f t="shared" ca="1" si="13"/>
        <v xml:space="preserve">13, </v>
      </c>
      <c r="J255" t="str">
        <f t="shared" ca="1" si="14"/>
        <v>6)</v>
      </c>
      <c r="L255" s="6" t="str">
        <f t="shared" ca="1" si="15"/>
        <v>INSERT INTO Ordenes_Items(OrdenID, ItemID, Cantidad) VALUES(80, 13, 6)</v>
      </c>
    </row>
    <row r="256" spans="8:12" x14ac:dyDescent="0.25">
      <c r="H256" t="str">
        <f t="shared" ca="1" si="12"/>
        <v xml:space="preserve">65, </v>
      </c>
      <c r="I256" t="str">
        <f t="shared" ca="1" si="13"/>
        <v xml:space="preserve">134, </v>
      </c>
      <c r="J256" t="str">
        <f t="shared" ca="1" si="14"/>
        <v>8)</v>
      </c>
      <c r="L256" s="6" t="str">
        <f t="shared" ca="1" si="15"/>
        <v>INSERT INTO Ordenes_Items(OrdenID, ItemID, Cantidad) VALUES(65, 134, 8)</v>
      </c>
    </row>
    <row r="257" spans="8:12" x14ac:dyDescent="0.25">
      <c r="H257" t="str">
        <f t="shared" ca="1" si="12"/>
        <v xml:space="preserve">37, </v>
      </c>
      <c r="I257" t="str">
        <f t="shared" ca="1" si="13"/>
        <v xml:space="preserve">38, </v>
      </c>
      <c r="J257" t="str">
        <f t="shared" ca="1" si="14"/>
        <v>9)</v>
      </c>
      <c r="L257" s="6" t="str">
        <f t="shared" ca="1" si="15"/>
        <v>INSERT INTO Ordenes_Items(OrdenID, ItemID, Cantidad) VALUES(37, 38, 9)</v>
      </c>
    </row>
    <row r="258" spans="8:12" x14ac:dyDescent="0.25">
      <c r="H258" t="str">
        <f t="shared" ca="1" si="12"/>
        <v xml:space="preserve">84, </v>
      </c>
      <c r="I258" t="str">
        <f t="shared" ca="1" si="13"/>
        <v xml:space="preserve">178, </v>
      </c>
      <c r="J258" t="str">
        <f t="shared" ca="1" si="14"/>
        <v>10)</v>
      </c>
      <c r="L258" s="6" t="str">
        <f t="shared" ca="1" si="15"/>
        <v>INSERT INTO Ordenes_Items(OrdenID, ItemID, Cantidad) VALUES(84, 178, 10)</v>
      </c>
    </row>
    <row r="259" spans="8:12" x14ac:dyDescent="0.25">
      <c r="H259" t="str">
        <f t="shared" ref="H259:H322" ca="1" si="16">RANDBETWEEN(1,100)&amp;", "</f>
        <v xml:space="preserve">54, </v>
      </c>
      <c r="I259" t="str">
        <f t="shared" ref="I259:I322" ca="1" si="17">RANDBETWEEN(1,181)&amp;", "</f>
        <v xml:space="preserve">37, </v>
      </c>
      <c r="J259" t="str">
        <f t="shared" ref="J259:J322" ca="1" si="18">RANDBETWEEN(1,10)&amp;")"</f>
        <v>7)</v>
      </c>
      <c r="L259" s="6" t="str">
        <f t="shared" ref="L259:L322" ca="1" si="19">"INSERT INTO Ordenes_Items(OrdenID, ItemID, Cantidad) VALUES("&amp;H259&amp;I259&amp;J259</f>
        <v>INSERT INTO Ordenes_Items(OrdenID, ItemID, Cantidad) VALUES(54, 37, 7)</v>
      </c>
    </row>
    <row r="260" spans="8:12" x14ac:dyDescent="0.25">
      <c r="H260" t="str">
        <f t="shared" ca="1" si="16"/>
        <v xml:space="preserve">68, </v>
      </c>
      <c r="I260" t="str">
        <f t="shared" ca="1" si="17"/>
        <v xml:space="preserve">149, </v>
      </c>
      <c r="J260" t="str">
        <f t="shared" ca="1" si="18"/>
        <v>6)</v>
      </c>
      <c r="L260" s="6" t="str">
        <f t="shared" ca="1" si="19"/>
        <v>INSERT INTO Ordenes_Items(OrdenID, ItemID, Cantidad) VALUES(68, 149, 6)</v>
      </c>
    </row>
    <row r="261" spans="8:12" x14ac:dyDescent="0.25">
      <c r="H261" t="str">
        <f t="shared" ca="1" si="16"/>
        <v xml:space="preserve">26, </v>
      </c>
      <c r="I261" t="str">
        <f t="shared" ca="1" si="17"/>
        <v xml:space="preserve">175, </v>
      </c>
      <c r="J261" t="str">
        <f t="shared" ca="1" si="18"/>
        <v>1)</v>
      </c>
      <c r="L261" s="6" t="str">
        <f t="shared" ca="1" si="19"/>
        <v>INSERT INTO Ordenes_Items(OrdenID, ItemID, Cantidad) VALUES(26, 175, 1)</v>
      </c>
    </row>
    <row r="262" spans="8:12" x14ac:dyDescent="0.25">
      <c r="H262" t="str">
        <f t="shared" ca="1" si="16"/>
        <v xml:space="preserve">33, </v>
      </c>
      <c r="I262" t="str">
        <f t="shared" ca="1" si="17"/>
        <v xml:space="preserve">60, </v>
      </c>
      <c r="J262" t="str">
        <f t="shared" ca="1" si="18"/>
        <v>4)</v>
      </c>
      <c r="L262" s="6" t="str">
        <f t="shared" ca="1" si="19"/>
        <v>INSERT INTO Ordenes_Items(OrdenID, ItemID, Cantidad) VALUES(33, 60, 4)</v>
      </c>
    </row>
    <row r="263" spans="8:12" x14ac:dyDescent="0.25">
      <c r="H263" t="str">
        <f t="shared" ca="1" si="16"/>
        <v xml:space="preserve">60, </v>
      </c>
      <c r="I263" t="str">
        <f t="shared" ca="1" si="17"/>
        <v xml:space="preserve">21, </v>
      </c>
      <c r="J263" t="str">
        <f t="shared" ca="1" si="18"/>
        <v>6)</v>
      </c>
      <c r="L263" s="6" t="str">
        <f t="shared" ca="1" si="19"/>
        <v>INSERT INTO Ordenes_Items(OrdenID, ItemID, Cantidad) VALUES(60, 21, 6)</v>
      </c>
    </row>
    <row r="264" spans="8:12" x14ac:dyDescent="0.25">
      <c r="H264" t="str">
        <f t="shared" ca="1" si="16"/>
        <v xml:space="preserve">56, </v>
      </c>
      <c r="I264" t="str">
        <f t="shared" ca="1" si="17"/>
        <v xml:space="preserve">128, </v>
      </c>
      <c r="J264" t="str">
        <f t="shared" ca="1" si="18"/>
        <v>6)</v>
      </c>
      <c r="L264" s="6" t="str">
        <f t="shared" ca="1" si="19"/>
        <v>INSERT INTO Ordenes_Items(OrdenID, ItemID, Cantidad) VALUES(56, 128, 6)</v>
      </c>
    </row>
    <row r="265" spans="8:12" x14ac:dyDescent="0.25">
      <c r="H265" t="str">
        <f t="shared" ca="1" si="16"/>
        <v xml:space="preserve">67, </v>
      </c>
      <c r="I265" t="str">
        <f t="shared" ca="1" si="17"/>
        <v xml:space="preserve">174, </v>
      </c>
      <c r="J265" t="str">
        <f t="shared" ca="1" si="18"/>
        <v>8)</v>
      </c>
      <c r="L265" s="6" t="str">
        <f t="shared" ca="1" si="19"/>
        <v>INSERT INTO Ordenes_Items(OrdenID, ItemID, Cantidad) VALUES(67, 174, 8)</v>
      </c>
    </row>
    <row r="266" spans="8:12" x14ac:dyDescent="0.25">
      <c r="H266" t="str">
        <f t="shared" ca="1" si="16"/>
        <v xml:space="preserve">41, </v>
      </c>
      <c r="I266" t="str">
        <f t="shared" ca="1" si="17"/>
        <v xml:space="preserve">135, </v>
      </c>
      <c r="J266" t="str">
        <f t="shared" ca="1" si="18"/>
        <v>8)</v>
      </c>
      <c r="L266" s="6" t="str">
        <f t="shared" ca="1" si="19"/>
        <v>INSERT INTO Ordenes_Items(OrdenID, ItemID, Cantidad) VALUES(41, 135, 8)</v>
      </c>
    </row>
    <row r="267" spans="8:12" x14ac:dyDescent="0.25">
      <c r="H267" t="str">
        <f t="shared" ca="1" si="16"/>
        <v xml:space="preserve">94, </v>
      </c>
      <c r="I267" t="str">
        <f t="shared" ca="1" si="17"/>
        <v xml:space="preserve">70, </v>
      </c>
      <c r="J267" t="str">
        <f t="shared" ca="1" si="18"/>
        <v>5)</v>
      </c>
      <c r="L267" s="6" t="str">
        <f t="shared" ca="1" si="19"/>
        <v>INSERT INTO Ordenes_Items(OrdenID, ItemID, Cantidad) VALUES(94, 70, 5)</v>
      </c>
    </row>
    <row r="268" spans="8:12" x14ac:dyDescent="0.25">
      <c r="H268" t="str">
        <f t="shared" ca="1" si="16"/>
        <v xml:space="preserve">1, </v>
      </c>
      <c r="I268" t="str">
        <f t="shared" ca="1" si="17"/>
        <v xml:space="preserve">88, </v>
      </c>
      <c r="J268" t="str">
        <f t="shared" ca="1" si="18"/>
        <v>3)</v>
      </c>
      <c r="L268" s="6" t="str">
        <f t="shared" ca="1" si="19"/>
        <v>INSERT INTO Ordenes_Items(OrdenID, ItemID, Cantidad) VALUES(1, 88, 3)</v>
      </c>
    </row>
    <row r="269" spans="8:12" x14ac:dyDescent="0.25">
      <c r="H269" t="str">
        <f t="shared" ca="1" si="16"/>
        <v xml:space="preserve">61, </v>
      </c>
      <c r="I269" t="str">
        <f t="shared" ca="1" si="17"/>
        <v xml:space="preserve">14, </v>
      </c>
      <c r="J269" t="str">
        <f t="shared" ca="1" si="18"/>
        <v>1)</v>
      </c>
      <c r="L269" s="6" t="str">
        <f t="shared" ca="1" si="19"/>
        <v>INSERT INTO Ordenes_Items(OrdenID, ItemID, Cantidad) VALUES(61, 14, 1)</v>
      </c>
    </row>
    <row r="270" spans="8:12" x14ac:dyDescent="0.25">
      <c r="H270" t="str">
        <f t="shared" ca="1" si="16"/>
        <v xml:space="preserve">23, </v>
      </c>
      <c r="I270" t="str">
        <f t="shared" ca="1" si="17"/>
        <v xml:space="preserve">116, </v>
      </c>
      <c r="J270" t="str">
        <f t="shared" ca="1" si="18"/>
        <v>8)</v>
      </c>
      <c r="L270" s="6" t="str">
        <f t="shared" ca="1" si="19"/>
        <v>INSERT INTO Ordenes_Items(OrdenID, ItemID, Cantidad) VALUES(23, 116, 8)</v>
      </c>
    </row>
    <row r="271" spans="8:12" x14ac:dyDescent="0.25">
      <c r="H271" t="str">
        <f t="shared" ca="1" si="16"/>
        <v xml:space="preserve">23, </v>
      </c>
      <c r="I271" t="str">
        <f t="shared" ca="1" si="17"/>
        <v xml:space="preserve">80, </v>
      </c>
      <c r="J271" t="str">
        <f t="shared" ca="1" si="18"/>
        <v>7)</v>
      </c>
      <c r="L271" s="6" t="str">
        <f t="shared" ca="1" si="19"/>
        <v>INSERT INTO Ordenes_Items(OrdenID, ItemID, Cantidad) VALUES(23, 80, 7)</v>
      </c>
    </row>
    <row r="272" spans="8:12" x14ac:dyDescent="0.25">
      <c r="H272" t="str">
        <f t="shared" ca="1" si="16"/>
        <v xml:space="preserve">53, </v>
      </c>
      <c r="I272" t="str">
        <f t="shared" ca="1" si="17"/>
        <v xml:space="preserve">34, </v>
      </c>
      <c r="J272" t="str">
        <f t="shared" ca="1" si="18"/>
        <v>8)</v>
      </c>
      <c r="L272" s="6" t="str">
        <f t="shared" ca="1" si="19"/>
        <v>INSERT INTO Ordenes_Items(OrdenID, ItemID, Cantidad) VALUES(53, 34, 8)</v>
      </c>
    </row>
    <row r="273" spans="8:12" x14ac:dyDescent="0.25">
      <c r="H273" t="str">
        <f t="shared" ca="1" si="16"/>
        <v xml:space="preserve">28, </v>
      </c>
      <c r="I273" t="str">
        <f t="shared" ca="1" si="17"/>
        <v xml:space="preserve">97, </v>
      </c>
      <c r="J273" t="str">
        <f t="shared" ca="1" si="18"/>
        <v>3)</v>
      </c>
      <c r="L273" s="6" t="str">
        <f t="shared" ca="1" si="19"/>
        <v>INSERT INTO Ordenes_Items(OrdenID, ItemID, Cantidad) VALUES(28, 97, 3)</v>
      </c>
    </row>
    <row r="274" spans="8:12" x14ac:dyDescent="0.25">
      <c r="H274" t="str">
        <f t="shared" ca="1" si="16"/>
        <v xml:space="preserve">86, </v>
      </c>
      <c r="I274" t="str">
        <f t="shared" ca="1" si="17"/>
        <v xml:space="preserve">19, </v>
      </c>
      <c r="J274" t="str">
        <f t="shared" ca="1" si="18"/>
        <v>9)</v>
      </c>
      <c r="L274" s="6" t="str">
        <f t="shared" ca="1" si="19"/>
        <v>INSERT INTO Ordenes_Items(OrdenID, ItemID, Cantidad) VALUES(86, 19, 9)</v>
      </c>
    </row>
    <row r="275" spans="8:12" x14ac:dyDescent="0.25">
      <c r="H275" t="str">
        <f t="shared" ca="1" si="16"/>
        <v xml:space="preserve">92, </v>
      </c>
      <c r="I275" t="str">
        <f t="shared" ca="1" si="17"/>
        <v xml:space="preserve">63, </v>
      </c>
      <c r="J275" t="str">
        <f t="shared" ca="1" si="18"/>
        <v>9)</v>
      </c>
      <c r="L275" s="6" t="str">
        <f t="shared" ca="1" si="19"/>
        <v>INSERT INTO Ordenes_Items(OrdenID, ItemID, Cantidad) VALUES(92, 63, 9)</v>
      </c>
    </row>
    <row r="276" spans="8:12" x14ac:dyDescent="0.25">
      <c r="H276" t="str">
        <f t="shared" ca="1" si="16"/>
        <v xml:space="preserve">67, </v>
      </c>
      <c r="I276" t="str">
        <f t="shared" ca="1" si="17"/>
        <v xml:space="preserve">35, </v>
      </c>
      <c r="J276" t="str">
        <f t="shared" ca="1" si="18"/>
        <v>5)</v>
      </c>
      <c r="L276" s="6" t="str">
        <f t="shared" ca="1" si="19"/>
        <v>INSERT INTO Ordenes_Items(OrdenID, ItemID, Cantidad) VALUES(67, 35, 5)</v>
      </c>
    </row>
    <row r="277" spans="8:12" x14ac:dyDescent="0.25">
      <c r="H277" t="str">
        <f t="shared" ca="1" si="16"/>
        <v xml:space="preserve">96, </v>
      </c>
      <c r="I277" t="str">
        <f t="shared" ca="1" si="17"/>
        <v xml:space="preserve">86, </v>
      </c>
      <c r="J277" t="str">
        <f t="shared" ca="1" si="18"/>
        <v>4)</v>
      </c>
      <c r="L277" s="6" t="str">
        <f t="shared" ca="1" si="19"/>
        <v>INSERT INTO Ordenes_Items(OrdenID, ItemID, Cantidad) VALUES(96, 86, 4)</v>
      </c>
    </row>
    <row r="278" spans="8:12" x14ac:dyDescent="0.25">
      <c r="H278" t="str">
        <f t="shared" ca="1" si="16"/>
        <v xml:space="preserve">81, </v>
      </c>
      <c r="I278" t="str">
        <f t="shared" ca="1" si="17"/>
        <v xml:space="preserve">172, </v>
      </c>
      <c r="J278" t="str">
        <f t="shared" ca="1" si="18"/>
        <v>4)</v>
      </c>
      <c r="L278" s="6" t="str">
        <f t="shared" ca="1" si="19"/>
        <v>INSERT INTO Ordenes_Items(OrdenID, ItemID, Cantidad) VALUES(81, 172, 4)</v>
      </c>
    </row>
    <row r="279" spans="8:12" x14ac:dyDescent="0.25">
      <c r="H279" t="str">
        <f t="shared" ca="1" si="16"/>
        <v xml:space="preserve">97, </v>
      </c>
      <c r="I279" t="str">
        <f t="shared" ca="1" si="17"/>
        <v xml:space="preserve">27, </v>
      </c>
      <c r="J279" t="str">
        <f t="shared" ca="1" si="18"/>
        <v>2)</v>
      </c>
      <c r="L279" s="6" t="str">
        <f t="shared" ca="1" si="19"/>
        <v>INSERT INTO Ordenes_Items(OrdenID, ItemID, Cantidad) VALUES(97, 27, 2)</v>
      </c>
    </row>
    <row r="280" spans="8:12" x14ac:dyDescent="0.25">
      <c r="H280" t="str">
        <f t="shared" ca="1" si="16"/>
        <v xml:space="preserve">45, </v>
      </c>
      <c r="I280" t="str">
        <f t="shared" ca="1" si="17"/>
        <v xml:space="preserve">177, </v>
      </c>
      <c r="J280" t="str">
        <f t="shared" ca="1" si="18"/>
        <v>6)</v>
      </c>
      <c r="L280" s="6" t="str">
        <f t="shared" ca="1" si="19"/>
        <v>INSERT INTO Ordenes_Items(OrdenID, ItemID, Cantidad) VALUES(45, 177, 6)</v>
      </c>
    </row>
    <row r="281" spans="8:12" x14ac:dyDescent="0.25">
      <c r="H281" t="str">
        <f t="shared" ca="1" si="16"/>
        <v xml:space="preserve">66, </v>
      </c>
      <c r="I281" t="str">
        <f t="shared" ca="1" si="17"/>
        <v xml:space="preserve">131, </v>
      </c>
      <c r="J281" t="str">
        <f t="shared" ca="1" si="18"/>
        <v>4)</v>
      </c>
      <c r="L281" s="6" t="str">
        <f t="shared" ca="1" si="19"/>
        <v>INSERT INTO Ordenes_Items(OrdenID, ItemID, Cantidad) VALUES(66, 131, 4)</v>
      </c>
    </row>
    <row r="282" spans="8:12" x14ac:dyDescent="0.25">
      <c r="H282" t="str">
        <f t="shared" ca="1" si="16"/>
        <v xml:space="preserve">15, </v>
      </c>
      <c r="I282" t="str">
        <f t="shared" ca="1" si="17"/>
        <v xml:space="preserve">143, </v>
      </c>
      <c r="J282" t="str">
        <f t="shared" ca="1" si="18"/>
        <v>6)</v>
      </c>
      <c r="L282" s="6" t="str">
        <f t="shared" ca="1" si="19"/>
        <v>INSERT INTO Ordenes_Items(OrdenID, ItemID, Cantidad) VALUES(15, 143, 6)</v>
      </c>
    </row>
    <row r="283" spans="8:12" x14ac:dyDescent="0.25">
      <c r="H283" t="str">
        <f t="shared" ca="1" si="16"/>
        <v xml:space="preserve">83, </v>
      </c>
      <c r="I283" t="str">
        <f t="shared" ca="1" si="17"/>
        <v xml:space="preserve">85, </v>
      </c>
      <c r="J283" t="str">
        <f t="shared" ca="1" si="18"/>
        <v>6)</v>
      </c>
      <c r="L283" s="6" t="str">
        <f t="shared" ca="1" si="19"/>
        <v>INSERT INTO Ordenes_Items(OrdenID, ItemID, Cantidad) VALUES(83, 85, 6)</v>
      </c>
    </row>
    <row r="284" spans="8:12" x14ac:dyDescent="0.25">
      <c r="H284" t="str">
        <f t="shared" ca="1" si="16"/>
        <v xml:space="preserve">76, </v>
      </c>
      <c r="I284" t="str">
        <f t="shared" ca="1" si="17"/>
        <v xml:space="preserve">44, </v>
      </c>
      <c r="J284" t="str">
        <f t="shared" ca="1" si="18"/>
        <v>1)</v>
      </c>
      <c r="L284" s="6" t="str">
        <f t="shared" ca="1" si="19"/>
        <v>INSERT INTO Ordenes_Items(OrdenID, ItemID, Cantidad) VALUES(76, 44, 1)</v>
      </c>
    </row>
    <row r="285" spans="8:12" x14ac:dyDescent="0.25">
      <c r="H285" t="str">
        <f t="shared" ca="1" si="16"/>
        <v xml:space="preserve">68, </v>
      </c>
      <c r="I285" t="str">
        <f t="shared" ca="1" si="17"/>
        <v xml:space="preserve">131, </v>
      </c>
      <c r="J285" t="str">
        <f t="shared" ca="1" si="18"/>
        <v>8)</v>
      </c>
      <c r="L285" s="6" t="str">
        <f t="shared" ca="1" si="19"/>
        <v>INSERT INTO Ordenes_Items(OrdenID, ItemID, Cantidad) VALUES(68, 131, 8)</v>
      </c>
    </row>
    <row r="286" spans="8:12" x14ac:dyDescent="0.25">
      <c r="H286" t="str">
        <f t="shared" ca="1" si="16"/>
        <v xml:space="preserve">40, </v>
      </c>
      <c r="I286" t="str">
        <f t="shared" ca="1" si="17"/>
        <v xml:space="preserve">1, </v>
      </c>
      <c r="J286" t="str">
        <f t="shared" ca="1" si="18"/>
        <v>1)</v>
      </c>
      <c r="L286" s="6" t="str">
        <f t="shared" ca="1" si="19"/>
        <v>INSERT INTO Ordenes_Items(OrdenID, ItemID, Cantidad) VALUES(40, 1, 1)</v>
      </c>
    </row>
    <row r="287" spans="8:12" x14ac:dyDescent="0.25">
      <c r="H287" t="str">
        <f t="shared" ca="1" si="16"/>
        <v xml:space="preserve">76, </v>
      </c>
      <c r="I287" t="str">
        <f t="shared" ca="1" si="17"/>
        <v xml:space="preserve">63, </v>
      </c>
      <c r="J287" t="str">
        <f t="shared" ca="1" si="18"/>
        <v>5)</v>
      </c>
      <c r="L287" s="6" t="str">
        <f t="shared" ca="1" si="19"/>
        <v>INSERT INTO Ordenes_Items(OrdenID, ItemID, Cantidad) VALUES(76, 63, 5)</v>
      </c>
    </row>
    <row r="288" spans="8:12" x14ac:dyDescent="0.25">
      <c r="H288" t="str">
        <f t="shared" ca="1" si="16"/>
        <v xml:space="preserve">89, </v>
      </c>
      <c r="I288" t="str">
        <f t="shared" ca="1" si="17"/>
        <v xml:space="preserve">119, </v>
      </c>
      <c r="J288" t="str">
        <f t="shared" ca="1" si="18"/>
        <v>2)</v>
      </c>
      <c r="L288" s="6" t="str">
        <f t="shared" ca="1" si="19"/>
        <v>INSERT INTO Ordenes_Items(OrdenID, ItemID, Cantidad) VALUES(89, 119, 2)</v>
      </c>
    </row>
    <row r="289" spans="8:12" x14ac:dyDescent="0.25">
      <c r="H289" t="str">
        <f t="shared" ca="1" si="16"/>
        <v xml:space="preserve">29, </v>
      </c>
      <c r="I289" t="str">
        <f t="shared" ca="1" si="17"/>
        <v xml:space="preserve">88, </v>
      </c>
      <c r="J289" t="str">
        <f t="shared" ca="1" si="18"/>
        <v>3)</v>
      </c>
      <c r="L289" s="6" t="str">
        <f t="shared" ca="1" si="19"/>
        <v>INSERT INTO Ordenes_Items(OrdenID, ItemID, Cantidad) VALUES(29, 88, 3)</v>
      </c>
    </row>
    <row r="290" spans="8:12" x14ac:dyDescent="0.25">
      <c r="H290" t="str">
        <f t="shared" ca="1" si="16"/>
        <v xml:space="preserve">68, </v>
      </c>
      <c r="I290" t="str">
        <f t="shared" ca="1" si="17"/>
        <v xml:space="preserve">25, </v>
      </c>
      <c r="J290" t="str">
        <f t="shared" ca="1" si="18"/>
        <v>1)</v>
      </c>
      <c r="L290" s="6" t="str">
        <f t="shared" ca="1" si="19"/>
        <v>INSERT INTO Ordenes_Items(OrdenID, ItemID, Cantidad) VALUES(68, 25, 1)</v>
      </c>
    </row>
    <row r="291" spans="8:12" x14ac:dyDescent="0.25">
      <c r="H291" t="str">
        <f t="shared" ca="1" si="16"/>
        <v xml:space="preserve">81, </v>
      </c>
      <c r="I291" t="str">
        <f t="shared" ca="1" si="17"/>
        <v xml:space="preserve">99, </v>
      </c>
      <c r="J291" t="str">
        <f t="shared" ca="1" si="18"/>
        <v>6)</v>
      </c>
      <c r="L291" s="6" t="str">
        <f t="shared" ca="1" si="19"/>
        <v>INSERT INTO Ordenes_Items(OrdenID, ItemID, Cantidad) VALUES(81, 99, 6)</v>
      </c>
    </row>
    <row r="292" spans="8:12" x14ac:dyDescent="0.25">
      <c r="H292" t="str">
        <f t="shared" ca="1" si="16"/>
        <v xml:space="preserve">71, </v>
      </c>
      <c r="I292" t="str">
        <f t="shared" ca="1" si="17"/>
        <v xml:space="preserve">171, </v>
      </c>
      <c r="J292" t="str">
        <f t="shared" ca="1" si="18"/>
        <v>9)</v>
      </c>
      <c r="L292" s="6" t="str">
        <f t="shared" ca="1" si="19"/>
        <v>INSERT INTO Ordenes_Items(OrdenID, ItemID, Cantidad) VALUES(71, 171, 9)</v>
      </c>
    </row>
    <row r="293" spans="8:12" x14ac:dyDescent="0.25">
      <c r="H293" t="str">
        <f t="shared" ca="1" si="16"/>
        <v xml:space="preserve">6, </v>
      </c>
      <c r="I293" t="str">
        <f t="shared" ca="1" si="17"/>
        <v xml:space="preserve">150, </v>
      </c>
      <c r="J293" t="str">
        <f t="shared" ca="1" si="18"/>
        <v>9)</v>
      </c>
      <c r="L293" s="6" t="str">
        <f t="shared" ca="1" si="19"/>
        <v>INSERT INTO Ordenes_Items(OrdenID, ItemID, Cantidad) VALUES(6, 150, 9)</v>
      </c>
    </row>
    <row r="294" spans="8:12" x14ac:dyDescent="0.25">
      <c r="H294" t="str">
        <f t="shared" ca="1" si="16"/>
        <v xml:space="preserve">28, </v>
      </c>
      <c r="I294" t="str">
        <f t="shared" ca="1" si="17"/>
        <v xml:space="preserve">50, </v>
      </c>
      <c r="J294" t="str">
        <f t="shared" ca="1" si="18"/>
        <v>8)</v>
      </c>
      <c r="L294" s="6" t="str">
        <f t="shared" ca="1" si="19"/>
        <v>INSERT INTO Ordenes_Items(OrdenID, ItemID, Cantidad) VALUES(28, 50, 8)</v>
      </c>
    </row>
    <row r="295" spans="8:12" x14ac:dyDescent="0.25">
      <c r="H295" t="str">
        <f t="shared" ca="1" si="16"/>
        <v xml:space="preserve">8, </v>
      </c>
      <c r="I295" t="str">
        <f t="shared" ca="1" si="17"/>
        <v xml:space="preserve">107, </v>
      </c>
      <c r="J295" t="str">
        <f t="shared" ca="1" si="18"/>
        <v>4)</v>
      </c>
      <c r="L295" s="6" t="str">
        <f t="shared" ca="1" si="19"/>
        <v>INSERT INTO Ordenes_Items(OrdenID, ItemID, Cantidad) VALUES(8, 107, 4)</v>
      </c>
    </row>
    <row r="296" spans="8:12" x14ac:dyDescent="0.25">
      <c r="H296" t="str">
        <f t="shared" ca="1" si="16"/>
        <v xml:space="preserve">97, </v>
      </c>
      <c r="I296" t="str">
        <f t="shared" ca="1" si="17"/>
        <v xml:space="preserve">119, </v>
      </c>
      <c r="J296" t="str">
        <f t="shared" ca="1" si="18"/>
        <v>4)</v>
      </c>
      <c r="L296" s="6" t="str">
        <f t="shared" ca="1" si="19"/>
        <v>INSERT INTO Ordenes_Items(OrdenID, ItemID, Cantidad) VALUES(97, 119, 4)</v>
      </c>
    </row>
    <row r="297" spans="8:12" x14ac:dyDescent="0.25">
      <c r="H297" t="str">
        <f t="shared" ca="1" si="16"/>
        <v xml:space="preserve">98, </v>
      </c>
      <c r="I297" t="str">
        <f t="shared" ca="1" si="17"/>
        <v xml:space="preserve">72, </v>
      </c>
      <c r="J297" t="str">
        <f t="shared" ca="1" si="18"/>
        <v>5)</v>
      </c>
      <c r="L297" s="6" t="str">
        <f t="shared" ca="1" si="19"/>
        <v>INSERT INTO Ordenes_Items(OrdenID, ItemID, Cantidad) VALUES(98, 72, 5)</v>
      </c>
    </row>
    <row r="298" spans="8:12" x14ac:dyDescent="0.25">
      <c r="H298" t="str">
        <f t="shared" ca="1" si="16"/>
        <v xml:space="preserve">18, </v>
      </c>
      <c r="I298" t="str">
        <f t="shared" ca="1" si="17"/>
        <v xml:space="preserve">44, </v>
      </c>
      <c r="J298" t="str">
        <f t="shared" ca="1" si="18"/>
        <v>3)</v>
      </c>
      <c r="L298" s="6" t="str">
        <f t="shared" ca="1" si="19"/>
        <v>INSERT INTO Ordenes_Items(OrdenID, ItemID, Cantidad) VALUES(18, 44, 3)</v>
      </c>
    </row>
    <row r="299" spans="8:12" x14ac:dyDescent="0.25">
      <c r="H299" t="str">
        <f t="shared" ca="1" si="16"/>
        <v xml:space="preserve">19, </v>
      </c>
      <c r="I299" t="str">
        <f t="shared" ca="1" si="17"/>
        <v xml:space="preserve">96, </v>
      </c>
      <c r="J299" t="str">
        <f t="shared" ca="1" si="18"/>
        <v>7)</v>
      </c>
      <c r="L299" s="6" t="str">
        <f t="shared" ca="1" si="19"/>
        <v>INSERT INTO Ordenes_Items(OrdenID, ItemID, Cantidad) VALUES(19, 96, 7)</v>
      </c>
    </row>
    <row r="300" spans="8:12" x14ac:dyDescent="0.25">
      <c r="H300" t="str">
        <f t="shared" ca="1" si="16"/>
        <v xml:space="preserve">75, </v>
      </c>
      <c r="I300" t="str">
        <f t="shared" ca="1" si="17"/>
        <v xml:space="preserve">143, </v>
      </c>
      <c r="J300" t="str">
        <f t="shared" ca="1" si="18"/>
        <v>4)</v>
      </c>
      <c r="L300" s="6" t="str">
        <f t="shared" ca="1" si="19"/>
        <v>INSERT INTO Ordenes_Items(OrdenID, ItemID, Cantidad) VALUES(75, 143, 4)</v>
      </c>
    </row>
    <row r="301" spans="8:12" x14ac:dyDescent="0.25">
      <c r="H301" t="str">
        <f t="shared" ca="1" si="16"/>
        <v xml:space="preserve">27, </v>
      </c>
      <c r="I301" t="str">
        <f t="shared" ca="1" si="17"/>
        <v xml:space="preserve">138, </v>
      </c>
      <c r="J301" t="str">
        <f t="shared" ca="1" si="18"/>
        <v>8)</v>
      </c>
      <c r="L301" s="6" t="str">
        <f t="shared" ca="1" si="19"/>
        <v>INSERT INTO Ordenes_Items(OrdenID, ItemID, Cantidad) VALUES(27, 138, 8)</v>
      </c>
    </row>
    <row r="302" spans="8:12" x14ac:dyDescent="0.25">
      <c r="H302" t="str">
        <f t="shared" ca="1" si="16"/>
        <v xml:space="preserve">25, </v>
      </c>
      <c r="I302" t="str">
        <f t="shared" ca="1" si="17"/>
        <v xml:space="preserve">79, </v>
      </c>
      <c r="J302" t="str">
        <f t="shared" ca="1" si="18"/>
        <v>2)</v>
      </c>
      <c r="L302" s="6" t="str">
        <f t="shared" ca="1" si="19"/>
        <v>INSERT INTO Ordenes_Items(OrdenID, ItemID, Cantidad) VALUES(25, 79, 2)</v>
      </c>
    </row>
    <row r="303" spans="8:12" x14ac:dyDescent="0.25">
      <c r="H303" t="str">
        <f t="shared" ca="1" si="16"/>
        <v xml:space="preserve">29, </v>
      </c>
      <c r="I303" t="str">
        <f t="shared" ca="1" si="17"/>
        <v xml:space="preserve">36, </v>
      </c>
      <c r="J303" t="str">
        <f t="shared" ca="1" si="18"/>
        <v>5)</v>
      </c>
      <c r="L303" s="6" t="str">
        <f t="shared" ca="1" si="19"/>
        <v>INSERT INTO Ordenes_Items(OrdenID, ItemID, Cantidad) VALUES(29, 36, 5)</v>
      </c>
    </row>
    <row r="304" spans="8:12" x14ac:dyDescent="0.25">
      <c r="H304" t="str">
        <f t="shared" ca="1" si="16"/>
        <v xml:space="preserve">68, </v>
      </c>
      <c r="I304" t="str">
        <f t="shared" ca="1" si="17"/>
        <v xml:space="preserve">28, </v>
      </c>
      <c r="J304" t="str">
        <f t="shared" ca="1" si="18"/>
        <v>10)</v>
      </c>
      <c r="L304" s="6" t="str">
        <f t="shared" ca="1" si="19"/>
        <v>INSERT INTO Ordenes_Items(OrdenID, ItemID, Cantidad) VALUES(68, 28, 10)</v>
      </c>
    </row>
    <row r="305" spans="8:12" x14ac:dyDescent="0.25">
      <c r="H305" t="str">
        <f t="shared" ca="1" si="16"/>
        <v xml:space="preserve">99, </v>
      </c>
      <c r="I305" t="str">
        <f t="shared" ca="1" si="17"/>
        <v xml:space="preserve">177, </v>
      </c>
      <c r="J305" t="str">
        <f t="shared" ca="1" si="18"/>
        <v>4)</v>
      </c>
      <c r="L305" s="6" t="str">
        <f t="shared" ca="1" si="19"/>
        <v>INSERT INTO Ordenes_Items(OrdenID, ItemID, Cantidad) VALUES(99, 177, 4)</v>
      </c>
    </row>
    <row r="306" spans="8:12" x14ac:dyDescent="0.25">
      <c r="H306" t="str">
        <f t="shared" ca="1" si="16"/>
        <v xml:space="preserve">70, </v>
      </c>
      <c r="I306" t="str">
        <f t="shared" ca="1" si="17"/>
        <v xml:space="preserve">153, </v>
      </c>
      <c r="J306" t="str">
        <f t="shared" ca="1" si="18"/>
        <v>10)</v>
      </c>
      <c r="L306" s="6" t="str">
        <f t="shared" ca="1" si="19"/>
        <v>INSERT INTO Ordenes_Items(OrdenID, ItemID, Cantidad) VALUES(70, 153, 10)</v>
      </c>
    </row>
    <row r="307" spans="8:12" x14ac:dyDescent="0.25">
      <c r="H307" t="str">
        <f t="shared" ca="1" si="16"/>
        <v xml:space="preserve">33, </v>
      </c>
      <c r="I307" t="str">
        <f t="shared" ca="1" si="17"/>
        <v xml:space="preserve">74, </v>
      </c>
      <c r="J307" t="str">
        <f t="shared" ca="1" si="18"/>
        <v>2)</v>
      </c>
      <c r="L307" s="6" t="str">
        <f t="shared" ca="1" si="19"/>
        <v>INSERT INTO Ordenes_Items(OrdenID, ItemID, Cantidad) VALUES(33, 74, 2)</v>
      </c>
    </row>
    <row r="308" spans="8:12" x14ac:dyDescent="0.25">
      <c r="H308" t="str">
        <f t="shared" ca="1" si="16"/>
        <v xml:space="preserve">83, </v>
      </c>
      <c r="I308" t="str">
        <f t="shared" ca="1" si="17"/>
        <v xml:space="preserve">18, </v>
      </c>
      <c r="J308" t="str">
        <f t="shared" ca="1" si="18"/>
        <v>8)</v>
      </c>
      <c r="L308" s="6" t="str">
        <f t="shared" ca="1" si="19"/>
        <v>INSERT INTO Ordenes_Items(OrdenID, ItemID, Cantidad) VALUES(83, 18, 8)</v>
      </c>
    </row>
    <row r="309" spans="8:12" x14ac:dyDescent="0.25">
      <c r="H309" t="str">
        <f t="shared" ca="1" si="16"/>
        <v xml:space="preserve">41, </v>
      </c>
      <c r="I309" t="str">
        <f t="shared" ca="1" si="17"/>
        <v xml:space="preserve">72, </v>
      </c>
      <c r="J309" t="str">
        <f t="shared" ca="1" si="18"/>
        <v>4)</v>
      </c>
      <c r="L309" s="6" t="str">
        <f t="shared" ca="1" si="19"/>
        <v>INSERT INTO Ordenes_Items(OrdenID, ItemID, Cantidad) VALUES(41, 72, 4)</v>
      </c>
    </row>
    <row r="310" spans="8:12" x14ac:dyDescent="0.25">
      <c r="H310" t="str">
        <f t="shared" ca="1" si="16"/>
        <v xml:space="preserve">86, </v>
      </c>
      <c r="I310" t="str">
        <f t="shared" ca="1" si="17"/>
        <v xml:space="preserve">23, </v>
      </c>
      <c r="J310" t="str">
        <f t="shared" ca="1" si="18"/>
        <v>10)</v>
      </c>
      <c r="L310" s="6" t="str">
        <f t="shared" ca="1" si="19"/>
        <v>INSERT INTO Ordenes_Items(OrdenID, ItemID, Cantidad) VALUES(86, 23, 10)</v>
      </c>
    </row>
    <row r="311" spans="8:12" x14ac:dyDescent="0.25">
      <c r="H311" t="str">
        <f t="shared" ca="1" si="16"/>
        <v xml:space="preserve">89, </v>
      </c>
      <c r="I311" t="str">
        <f t="shared" ca="1" si="17"/>
        <v xml:space="preserve">19, </v>
      </c>
      <c r="J311" t="str">
        <f t="shared" ca="1" si="18"/>
        <v>3)</v>
      </c>
      <c r="L311" s="6" t="str">
        <f t="shared" ca="1" si="19"/>
        <v>INSERT INTO Ordenes_Items(OrdenID, ItemID, Cantidad) VALUES(89, 19, 3)</v>
      </c>
    </row>
    <row r="312" spans="8:12" x14ac:dyDescent="0.25">
      <c r="H312" t="str">
        <f t="shared" ca="1" si="16"/>
        <v xml:space="preserve">59, </v>
      </c>
      <c r="I312" t="str">
        <f t="shared" ca="1" si="17"/>
        <v xml:space="preserve">100, </v>
      </c>
      <c r="J312" t="str">
        <f t="shared" ca="1" si="18"/>
        <v>9)</v>
      </c>
      <c r="L312" s="6" t="str">
        <f t="shared" ca="1" si="19"/>
        <v>INSERT INTO Ordenes_Items(OrdenID, ItemID, Cantidad) VALUES(59, 100, 9)</v>
      </c>
    </row>
    <row r="313" spans="8:12" x14ac:dyDescent="0.25">
      <c r="H313" t="str">
        <f t="shared" ca="1" si="16"/>
        <v xml:space="preserve">28, </v>
      </c>
      <c r="I313" t="str">
        <f t="shared" ca="1" si="17"/>
        <v xml:space="preserve">170, </v>
      </c>
      <c r="J313" t="str">
        <f t="shared" ca="1" si="18"/>
        <v>2)</v>
      </c>
      <c r="L313" s="6" t="str">
        <f t="shared" ca="1" si="19"/>
        <v>INSERT INTO Ordenes_Items(OrdenID, ItemID, Cantidad) VALUES(28, 170, 2)</v>
      </c>
    </row>
    <row r="314" spans="8:12" x14ac:dyDescent="0.25">
      <c r="H314" t="str">
        <f t="shared" ca="1" si="16"/>
        <v xml:space="preserve">19, </v>
      </c>
      <c r="I314" t="str">
        <f t="shared" ca="1" si="17"/>
        <v xml:space="preserve">164, </v>
      </c>
      <c r="J314" t="str">
        <f t="shared" ca="1" si="18"/>
        <v>7)</v>
      </c>
      <c r="L314" s="6" t="str">
        <f t="shared" ca="1" si="19"/>
        <v>INSERT INTO Ordenes_Items(OrdenID, ItemID, Cantidad) VALUES(19, 164, 7)</v>
      </c>
    </row>
    <row r="315" spans="8:12" x14ac:dyDescent="0.25">
      <c r="H315" t="str">
        <f t="shared" ca="1" si="16"/>
        <v xml:space="preserve">20, </v>
      </c>
      <c r="I315" t="str">
        <f t="shared" ca="1" si="17"/>
        <v xml:space="preserve">67, </v>
      </c>
      <c r="J315" t="str">
        <f t="shared" ca="1" si="18"/>
        <v>3)</v>
      </c>
      <c r="L315" s="6" t="str">
        <f t="shared" ca="1" si="19"/>
        <v>INSERT INTO Ordenes_Items(OrdenID, ItemID, Cantidad) VALUES(20, 67, 3)</v>
      </c>
    </row>
    <row r="316" spans="8:12" x14ac:dyDescent="0.25">
      <c r="H316" t="str">
        <f t="shared" ca="1" si="16"/>
        <v xml:space="preserve">9, </v>
      </c>
      <c r="I316" t="str">
        <f t="shared" ca="1" si="17"/>
        <v xml:space="preserve">18, </v>
      </c>
      <c r="J316" t="str">
        <f t="shared" ca="1" si="18"/>
        <v>6)</v>
      </c>
      <c r="L316" s="6" t="str">
        <f t="shared" ca="1" si="19"/>
        <v>INSERT INTO Ordenes_Items(OrdenID, ItemID, Cantidad) VALUES(9, 18, 6)</v>
      </c>
    </row>
    <row r="317" spans="8:12" x14ac:dyDescent="0.25">
      <c r="H317" t="str">
        <f t="shared" ca="1" si="16"/>
        <v xml:space="preserve">32, </v>
      </c>
      <c r="I317" t="str">
        <f t="shared" ca="1" si="17"/>
        <v xml:space="preserve">129, </v>
      </c>
      <c r="J317" t="str">
        <f t="shared" ca="1" si="18"/>
        <v>10)</v>
      </c>
      <c r="L317" s="6" t="str">
        <f t="shared" ca="1" si="19"/>
        <v>INSERT INTO Ordenes_Items(OrdenID, ItemID, Cantidad) VALUES(32, 129, 10)</v>
      </c>
    </row>
    <row r="318" spans="8:12" x14ac:dyDescent="0.25">
      <c r="H318" t="str">
        <f t="shared" ca="1" si="16"/>
        <v xml:space="preserve">97, </v>
      </c>
      <c r="I318" t="str">
        <f t="shared" ca="1" si="17"/>
        <v xml:space="preserve">124, </v>
      </c>
      <c r="J318" t="str">
        <f t="shared" ca="1" si="18"/>
        <v>4)</v>
      </c>
      <c r="L318" s="6" t="str">
        <f t="shared" ca="1" si="19"/>
        <v>INSERT INTO Ordenes_Items(OrdenID, ItemID, Cantidad) VALUES(97, 124, 4)</v>
      </c>
    </row>
    <row r="319" spans="8:12" x14ac:dyDescent="0.25">
      <c r="H319" t="str">
        <f t="shared" ca="1" si="16"/>
        <v xml:space="preserve">100, </v>
      </c>
      <c r="I319" t="str">
        <f t="shared" ca="1" si="17"/>
        <v xml:space="preserve">144, </v>
      </c>
      <c r="J319" t="str">
        <f t="shared" ca="1" si="18"/>
        <v>6)</v>
      </c>
      <c r="L319" s="6" t="str">
        <f t="shared" ca="1" si="19"/>
        <v>INSERT INTO Ordenes_Items(OrdenID, ItemID, Cantidad) VALUES(100, 144, 6)</v>
      </c>
    </row>
    <row r="320" spans="8:12" x14ac:dyDescent="0.25">
      <c r="H320" t="str">
        <f t="shared" ca="1" si="16"/>
        <v xml:space="preserve">68, </v>
      </c>
      <c r="I320" t="str">
        <f t="shared" ca="1" si="17"/>
        <v xml:space="preserve">145, </v>
      </c>
      <c r="J320" t="str">
        <f t="shared" ca="1" si="18"/>
        <v>10)</v>
      </c>
      <c r="L320" s="6" t="str">
        <f t="shared" ca="1" si="19"/>
        <v>INSERT INTO Ordenes_Items(OrdenID, ItemID, Cantidad) VALUES(68, 145, 10)</v>
      </c>
    </row>
    <row r="321" spans="8:12" x14ac:dyDescent="0.25">
      <c r="H321" t="str">
        <f t="shared" ca="1" si="16"/>
        <v xml:space="preserve">1, </v>
      </c>
      <c r="I321" t="str">
        <f t="shared" ca="1" si="17"/>
        <v xml:space="preserve">131, </v>
      </c>
      <c r="J321" t="str">
        <f t="shared" ca="1" si="18"/>
        <v>10)</v>
      </c>
      <c r="L321" s="6" t="str">
        <f t="shared" ca="1" si="19"/>
        <v>INSERT INTO Ordenes_Items(OrdenID, ItemID, Cantidad) VALUES(1, 131, 10)</v>
      </c>
    </row>
    <row r="322" spans="8:12" x14ac:dyDescent="0.25">
      <c r="H322" t="str">
        <f t="shared" ca="1" si="16"/>
        <v xml:space="preserve">53, </v>
      </c>
      <c r="I322" t="str">
        <f t="shared" ca="1" si="17"/>
        <v xml:space="preserve">6, </v>
      </c>
      <c r="J322" t="str">
        <f t="shared" ca="1" si="18"/>
        <v>6)</v>
      </c>
      <c r="L322" s="6" t="str">
        <f t="shared" ca="1" si="19"/>
        <v>INSERT INTO Ordenes_Items(OrdenID, ItemID, Cantidad) VALUES(53, 6, 6)</v>
      </c>
    </row>
    <row r="323" spans="8:12" x14ac:dyDescent="0.25">
      <c r="H323" t="str">
        <f t="shared" ref="H323:H386" ca="1" si="20">RANDBETWEEN(1,100)&amp;", "</f>
        <v xml:space="preserve">70, </v>
      </c>
      <c r="I323" t="str">
        <f t="shared" ref="I323:I386" ca="1" si="21">RANDBETWEEN(1,181)&amp;", "</f>
        <v xml:space="preserve">172, </v>
      </c>
      <c r="J323" t="str">
        <f t="shared" ref="J323:J386" ca="1" si="22">RANDBETWEEN(1,10)&amp;")"</f>
        <v>7)</v>
      </c>
      <c r="L323" s="6" t="str">
        <f t="shared" ref="L323:L386" ca="1" si="23">"INSERT INTO Ordenes_Items(OrdenID, ItemID, Cantidad) VALUES("&amp;H323&amp;I323&amp;J323</f>
        <v>INSERT INTO Ordenes_Items(OrdenID, ItemID, Cantidad) VALUES(70, 172, 7)</v>
      </c>
    </row>
    <row r="324" spans="8:12" x14ac:dyDescent="0.25">
      <c r="H324" t="str">
        <f t="shared" ca="1" si="20"/>
        <v xml:space="preserve">90, </v>
      </c>
      <c r="I324" t="str">
        <f t="shared" ca="1" si="21"/>
        <v xml:space="preserve">170, </v>
      </c>
      <c r="J324" t="str">
        <f t="shared" ca="1" si="22"/>
        <v>2)</v>
      </c>
      <c r="L324" s="6" t="str">
        <f t="shared" ca="1" si="23"/>
        <v>INSERT INTO Ordenes_Items(OrdenID, ItemID, Cantidad) VALUES(90, 170, 2)</v>
      </c>
    </row>
    <row r="325" spans="8:12" x14ac:dyDescent="0.25">
      <c r="H325" t="str">
        <f t="shared" ca="1" si="20"/>
        <v xml:space="preserve">26, </v>
      </c>
      <c r="I325" t="str">
        <f t="shared" ca="1" si="21"/>
        <v xml:space="preserve">140, </v>
      </c>
      <c r="J325" t="str">
        <f t="shared" ca="1" si="22"/>
        <v>3)</v>
      </c>
      <c r="L325" s="6" t="str">
        <f t="shared" ca="1" si="23"/>
        <v>INSERT INTO Ordenes_Items(OrdenID, ItemID, Cantidad) VALUES(26, 140, 3)</v>
      </c>
    </row>
    <row r="326" spans="8:12" x14ac:dyDescent="0.25">
      <c r="H326" t="str">
        <f t="shared" ca="1" si="20"/>
        <v xml:space="preserve">81, </v>
      </c>
      <c r="I326" t="str">
        <f t="shared" ca="1" si="21"/>
        <v xml:space="preserve">115, </v>
      </c>
      <c r="J326" t="str">
        <f t="shared" ca="1" si="22"/>
        <v>10)</v>
      </c>
      <c r="L326" s="6" t="str">
        <f t="shared" ca="1" si="23"/>
        <v>INSERT INTO Ordenes_Items(OrdenID, ItemID, Cantidad) VALUES(81, 115, 10)</v>
      </c>
    </row>
    <row r="327" spans="8:12" x14ac:dyDescent="0.25">
      <c r="H327" t="str">
        <f t="shared" ca="1" si="20"/>
        <v xml:space="preserve">19, </v>
      </c>
      <c r="I327" t="str">
        <f t="shared" ca="1" si="21"/>
        <v xml:space="preserve">87, </v>
      </c>
      <c r="J327" t="str">
        <f t="shared" ca="1" si="22"/>
        <v>8)</v>
      </c>
      <c r="L327" s="6" t="str">
        <f t="shared" ca="1" si="23"/>
        <v>INSERT INTO Ordenes_Items(OrdenID, ItemID, Cantidad) VALUES(19, 87, 8)</v>
      </c>
    </row>
    <row r="328" spans="8:12" x14ac:dyDescent="0.25">
      <c r="H328" t="str">
        <f t="shared" ca="1" si="20"/>
        <v xml:space="preserve">2, </v>
      </c>
      <c r="I328" t="str">
        <f t="shared" ca="1" si="21"/>
        <v xml:space="preserve">144, </v>
      </c>
      <c r="J328" t="str">
        <f t="shared" ca="1" si="22"/>
        <v>10)</v>
      </c>
      <c r="L328" s="6" t="str">
        <f t="shared" ca="1" si="23"/>
        <v>INSERT INTO Ordenes_Items(OrdenID, ItemID, Cantidad) VALUES(2, 144, 10)</v>
      </c>
    </row>
    <row r="329" spans="8:12" x14ac:dyDescent="0.25">
      <c r="H329" t="str">
        <f t="shared" ca="1" si="20"/>
        <v xml:space="preserve">50, </v>
      </c>
      <c r="I329" t="str">
        <f t="shared" ca="1" si="21"/>
        <v xml:space="preserve">99, </v>
      </c>
      <c r="J329" t="str">
        <f t="shared" ca="1" si="22"/>
        <v>8)</v>
      </c>
      <c r="L329" s="6" t="str">
        <f t="shared" ca="1" si="23"/>
        <v>INSERT INTO Ordenes_Items(OrdenID, ItemID, Cantidad) VALUES(50, 99, 8)</v>
      </c>
    </row>
    <row r="330" spans="8:12" x14ac:dyDescent="0.25">
      <c r="H330" t="str">
        <f t="shared" ca="1" si="20"/>
        <v xml:space="preserve">12, </v>
      </c>
      <c r="I330" t="str">
        <f t="shared" ca="1" si="21"/>
        <v xml:space="preserve">148, </v>
      </c>
      <c r="J330" t="str">
        <f t="shared" ca="1" si="22"/>
        <v>6)</v>
      </c>
      <c r="L330" s="6" t="str">
        <f t="shared" ca="1" si="23"/>
        <v>INSERT INTO Ordenes_Items(OrdenID, ItemID, Cantidad) VALUES(12, 148, 6)</v>
      </c>
    </row>
    <row r="331" spans="8:12" x14ac:dyDescent="0.25">
      <c r="H331" t="str">
        <f t="shared" ca="1" si="20"/>
        <v xml:space="preserve">11, </v>
      </c>
      <c r="I331" t="str">
        <f t="shared" ca="1" si="21"/>
        <v xml:space="preserve">101, </v>
      </c>
      <c r="J331" t="str">
        <f t="shared" ca="1" si="22"/>
        <v>9)</v>
      </c>
      <c r="L331" s="6" t="str">
        <f t="shared" ca="1" si="23"/>
        <v>INSERT INTO Ordenes_Items(OrdenID, ItemID, Cantidad) VALUES(11, 101, 9)</v>
      </c>
    </row>
    <row r="332" spans="8:12" x14ac:dyDescent="0.25">
      <c r="H332" t="str">
        <f t="shared" ca="1" si="20"/>
        <v xml:space="preserve">70, </v>
      </c>
      <c r="I332" t="str">
        <f t="shared" ca="1" si="21"/>
        <v xml:space="preserve">6, </v>
      </c>
      <c r="J332" t="str">
        <f t="shared" ca="1" si="22"/>
        <v>2)</v>
      </c>
      <c r="L332" s="6" t="str">
        <f t="shared" ca="1" si="23"/>
        <v>INSERT INTO Ordenes_Items(OrdenID, ItemID, Cantidad) VALUES(70, 6, 2)</v>
      </c>
    </row>
    <row r="333" spans="8:12" x14ac:dyDescent="0.25">
      <c r="H333" t="str">
        <f t="shared" ca="1" si="20"/>
        <v xml:space="preserve">50, </v>
      </c>
      <c r="I333" t="str">
        <f t="shared" ca="1" si="21"/>
        <v xml:space="preserve">106, </v>
      </c>
      <c r="J333" t="str">
        <f t="shared" ca="1" si="22"/>
        <v>5)</v>
      </c>
      <c r="L333" s="6" t="str">
        <f t="shared" ca="1" si="23"/>
        <v>INSERT INTO Ordenes_Items(OrdenID, ItemID, Cantidad) VALUES(50, 106, 5)</v>
      </c>
    </row>
    <row r="334" spans="8:12" x14ac:dyDescent="0.25">
      <c r="H334" t="str">
        <f t="shared" ca="1" si="20"/>
        <v xml:space="preserve">22, </v>
      </c>
      <c r="I334" t="str">
        <f t="shared" ca="1" si="21"/>
        <v xml:space="preserve">163, </v>
      </c>
      <c r="J334" t="str">
        <f t="shared" ca="1" si="22"/>
        <v>3)</v>
      </c>
      <c r="L334" s="6" t="str">
        <f t="shared" ca="1" si="23"/>
        <v>INSERT INTO Ordenes_Items(OrdenID, ItemID, Cantidad) VALUES(22, 163, 3)</v>
      </c>
    </row>
    <row r="335" spans="8:12" x14ac:dyDescent="0.25">
      <c r="H335" t="str">
        <f t="shared" ca="1" si="20"/>
        <v xml:space="preserve">38, </v>
      </c>
      <c r="I335" t="str">
        <f t="shared" ca="1" si="21"/>
        <v xml:space="preserve">181, </v>
      </c>
      <c r="J335" t="str">
        <f t="shared" ca="1" si="22"/>
        <v>8)</v>
      </c>
      <c r="L335" s="6" t="str">
        <f t="shared" ca="1" si="23"/>
        <v>INSERT INTO Ordenes_Items(OrdenID, ItemID, Cantidad) VALUES(38, 181, 8)</v>
      </c>
    </row>
    <row r="336" spans="8:12" x14ac:dyDescent="0.25">
      <c r="H336" t="str">
        <f t="shared" ca="1" si="20"/>
        <v xml:space="preserve">14, </v>
      </c>
      <c r="I336" t="str">
        <f t="shared" ca="1" si="21"/>
        <v xml:space="preserve">37, </v>
      </c>
      <c r="J336" t="str">
        <f t="shared" ca="1" si="22"/>
        <v>1)</v>
      </c>
      <c r="L336" s="6" t="str">
        <f t="shared" ca="1" si="23"/>
        <v>INSERT INTO Ordenes_Items(OrdenID, ItemID, Cantidad) VALUES(14, 37, 1)</v>
      </c>
    </row>
    <row r="337" spans="8:12" x14ac:dyDescent="0.25">
      <c r="H337" t="str">
        <f t="shared" ca="1" si="20"/>
        <v xml:space="preserve">27, </v>
      </c>
      <c r="I337" t="str">
        <f t="shared" ca="1" si="21"/>
        <v xml:space="preserve">129, </v>
      </c>
      <c r="J337" t="str">
        <f t="shared" ca="1" si="22"/>
        <v>10)</v>
      </c>
      <c r="L337" s="6" t="str">
        <f t="shared" ca="1" si="23"/>
        <v>INSERT INTO Ordenes_Items(OrdenID, ItemID, Cantidad) VALUES(27, 129, 10)</v>
      </c>
    </row>
    <row r="338" spans="8:12" x14ac:dyDescent="0.25">
      <c r="H338" t="str">
        <f t="shared" ca="1" si="20"/>
        <v xml:space="preserve">23, </v>
      </c>
      <c r="I338" t="str">
        <f t="shared" ca="1" si="21"/>
        <v xml:space="preserve">105, </v>
      </c>
      <c r="J338" t="str">
        <f t="shared" ca="1" si="22"/>
        <v>9)</v>
      </c>
      <c r="L338" s="6" t="str">
        <f t="shared" ca="1" si="23"/>
        <v>INSERT INTO Ordenes_Items(OrdenID, ItemID, Cantidad) VALUES(23, 105, 9)</v>
      </c>
    </row>
    <row r="339" spans="8:12" x14ac:dyDescent="0.25">
      <c r="H339" t="str">
        <f t="shared" ca="1" si="20"/>
        <v xml:space="preserve">45, </v>
      </c>
      <c r="I339" t="str">
        <f t="shared" ca="1" si="21"/>
        <v xml:space="preserve">46, </v>
      </c>
      <c r="J339" t="str">
        <f t="shared" ca="1" si="22"/>
        <v>5)</v>
      </c>
      <c r="L339" s="6" t="str">
        <f t="shared" ca="1" si="23"/>
        <v>INSERT INTO Ordenes_Items(OrdenID, ItemID, Cantidad) VALUES(45, 46, 5)</v>
      </c>
    </row>
    <row r="340" spans="8:12" x14ac:dyDescent="0.25">
      <c r="H340" t="str">
        <f t="shared" ca="1" si="20"/>
        <v xml:space="preserve">14, </v>
      </c>
      <c r="I340" t="str">
        <f t="shared" ca="1" si="21"/>
        <v xml:space="preserve">162, </v>
      </c>
      <c r="J340" t="str">
        <f t="shared" ca="1" si="22"/>
        <v>4)</v>
      </c>
      <c r="L340" s="6" t="str">
        <f t="shared" ca="1" si="23"/>
        <v>INSERT INTO Ordenes_Items(OrdenID, ItemID, Cantidad) VALUES(14, 162, 4)</v>
      </c>
    </row>
    <row r="341" spans="8:12" x14ac:dyDescent="0.25">
      <c r="H341" t="str">
        <f t="shared" ca="1" si="20"/>
        <v xml:space="preserve">69, </v>
      </c>
      <c r="I341" t="str">
        <f t="shared" ca="1" si="21"/>
        <v xml:space="preserve">53, </v>
      </c>
      <c r="J341" t="str">
        <f t="shared" ca="1" si="22"/>
        <v>10)</v>
      </c>
      <c r="L341" s="6" t="str">
        <f t="shared" ca="1" si="23"/>
        <v>INSERT INTO Ordenes_Items(OrdenID, ItemID, Cantidad) VALUES(69, 53, 10)</v>
      </c>
    </row>
    <row r="342" spans="8:12" x14ac:dyDescent="0.25">
      <c r="H342" t="str">
        <f t="shared" ca="1" si="20"/>
        <v xml:space="preserve">33, </v>
      </c>
      <c r="I342" t="str">
        <f t="shared" ca="1" si="21"/>
        <v xml:space="preserve">165, </v>
      </c>
      <c r="J342" t="str">
        <f t="shared" ca="1" si="22"/>
        <v>4)</v>
      </c>
      <c r="L342" s="6" t="str">
        <f t="shared" ca="1" si="23"/>
        <v>INSERT INTO Ordenes_Items(OrdenID, ItemID, Cantidad) VALUES(33, 165, 4)</v>
      </c>
    </row>
    <row r="343" spans="8:12" x14ac:dyDescent="0.25">
      <c r="H343" t="str">
        <f t="shared" ca="1" si="20"/>
        <v xml:space="preserve">32, </v>
      </c>
      <c r="I343" t="str">
        <f t="shared" ca="1" si="21"/>
        <v xml:space="preserve">7, </v>
      </c>
      <c r="J343" t="str">
        <f t="shared" ca="1" si="22"/>
        <v>8)</v>
      </c>
      <c r="L343" s="6" t="str">
        <f t="shared" ca="1" si="23"/>
        <v>INSERT INTO Ordenes_Items(OrdenID, ItemID, Cantidad) VALUES(32, 7, 8)</v>
      </c>
    </row>
    <row r="344" spans="8:12" x14ac:dyDescent="0.25">
      <c r="H344" t="str">
        <f t="shared" ca="1" si="20"/>
        <v xml:space="preserve">17, </v>
      </c>
      <c r="I344" t="str">
        <f t="shared" ca="1" si="21"/>
        <v xml:space="preserve">23, </v>
      </c>
      <c r="J344" t="str">
        <f t="shared" ca="1" si="22"/>
        <v>3)</v>
      </c>
      <c r="L344" s="6" t="str">
        <f t="shared" ca="1" si="23"/>
        <v>INSERT INTO Ordenes_Items(OrdenID, ItemID, Cantidad) VALUES(17, 23, 3)</v>
      </c>
    </row>
    <row r="345" spans="8:12" x14ac:dyDescent="0.25">
      <c r="H345" t="str">
        <f t="shared" ca="1" si="20"/>
        <v xml:space="preserve">54, </v>
      </c>
      <c r="I345" t="str">
        <f t="shared" ca="1" si="21"/>
        <v xml:space="preserve">76, </v>
      </c>
      <c r="J345" t="str">
        <f t="shared" ca="1" si="22"/>
        <v>8)</v>
      </c>
      <c r="L345" s="6" t="str">
        <f t="shared" ca="1" si="23"/>
        <v>INSERT INTO Ordenes_Items(OrdenID, ItemID, Cantidad) VALUES(54, 76, 8)</v>
      </c>
    </row>
    <row r="346" spans="8:12" x14ac:dyDescent="0.25">
      <c r="H346" t="str">
        <f t="shared" ca="1" si="20"/>
        <v xml:space="preserve">94, </v>
      </c>
      <c r="I346" t="str">
        <f t="shared" ca="1" si="21"/>
        <v xml:space="preserve">27, </v>
      </c>
      <c r="J346" t="str">
        <f t="shared" ca="1" si="22"/>
        <v>2)</v>
      </c>
      <c r="L346" s="6" t="str">
        <f t="shared" ca="1" si="23"/>
        <v>INSERT INTO Ordenes_Items(OrdenID, ItemID, Cantidad) VALUES(94, 27, 2)</v>
      </c>
    </row>
    <row r="347" spans="8:12" x14ac:dyDescent="0.25">
      <c r="H347" t="str">
        <f t="shared" ca="1" si="20"/>
        <v xml:space="preserve">46, </v>
      </c>
      <c r="I347" t="str">
        <f t="shared" ca="1" si="21"/>
        <v xml:space="preserve">56, </v>
      </c>
      <c r="J347" t="str">
        <f t="shared" ca="1" si="22"/>
        <v>9)</v>
      </c>
      <c r="L347" s="6" t="str">
        <f t="shared" ca="1" si="23"/>
        <v>INSERT INTO Ordenes_Items(OrdenID, ItemID, Cantidad) VALUES(46, 56, 9)</v>
      </c>
    </row>
    <row r="348" spans="8:12" x14ac:dyDescent="0.25">
      <c r="H348" t="str">
        <f t="shared" ca="1" si="20"/>
        <v xml:space="preserve">25, </v>
      </c>
      <c r="I348" t="str">
        <f t="shared" ca="1" si="21"/>
        <v xml:space="preserve">66, </v>
      </c>
      <c r="J348" t="str">
        <f t="shared" ca="1" si="22"/>
        <v>3)</v>
      </c>
      <c r="L348" s="6" t="str">
        <f t="shared" ca="1" si="23"/>
        <v>INSERT INTO Ordenes_Items(OrdenID, ItemID, Cantidad) VALUES(25, 66, 3)</v>
      </c>
    </row>
    <row r="349" spans="8:12" x14ac:dyDescent="0.25">
      <c r="H349" t="str">
        <f t="shared" ca="1" si="20"/>
        <v xml:space="preserve">20, </v>
      </c>
      <c r="I349" t="str">
        <f t="shared" ca="1" si="21"/>
        <v xml:space="preserve">153, </v>
      </c>
      <c r="J349" t="str">
        <f t="shared" ca="1" si="22"/>
        <v>2)</v>
      </c>
      <c r="L349" s="6" t="str">
        <f t="shared" ca="1" si="23"/>
        <v>INSERT INTO Ordenes_Items(OrdenID, ItemID, Cantidad) VALUES(20, 153, 2)</v>
      </c>
    </row>
    <row r="350" spans="8:12" x14ac:dyDescent="0.25">
      <c r="H350" t="str">
        <f t="shared" ca="1" si="20"/>
        <v xml:space="preserve">37, </v>
      </c>
      <c r="I350" t="str">
        <f t="shared" ca="1" si="21"/>
        <v xml:space="preserve">23, </v>
      </c>
      <c r="J350" t="str">
        <f t="shared" ca="1" si="22"/>
        <v>5)</v>
      </c>
      <c r="L350" s="6" t="str">
        <f t="shared" ca="1" si="23"/>
        <v>INSERT INTO Ordenes_Items(OrdenID, ItemID, Cantidad) VALUES(37, 23, 5)</v>
      </c>
    </row>
    <row r="351" spans="8:12" x14ac:dyDescent="0.25">
      <c r="H351" t="str">
        <f t="shared" ca="1" si="20"/>
        <v xml:space="preserve">30, </v>
      </c>
      <c r="I351" t="str">
        <f t="shared" ca="1" si="21"/>
        <v xml:space="preserve">84, </v>
      </c>
      <c r="J351" t="str">
        <f t="shared" ca="1" si="22"/>
        <v>8)</v>
      </c>
      <c r="L351" s="6" t="str">
        <f t="shared" ca="1" si="23"/>
        <v>INSERT INTO Ordenes_Items(OrdenID, ItemID, Cantidad) VALUES(30, 84, 8)</v>
      </c>
    </row>
    <row r="352" spans="8:12" x14ac:dyDescent="0.25">
      <c r="H352" t="str">
        <f t="shared" ca="1" si="20"/>
        <v xml:space="preserve">83, </v>
      </c>
      <c r="I352" t="str">
        <f t="shared" ca="1" si="21"/>
        <v xml:space="preserve">3, </v>
      </c>
      <c r="J352" t="str">
        <f t="shared" ca="1" si="22"/>
        <v>9)</v>
      </c>
      <c r="L352" s="6" t="str">
        <f t="shared" ca="1" si="23"/>
        <v>INSERT INTO Ordenes_Items(OrdenID, ItemID, Cantidad) VALUES(83, 3, 9)</v>
      </c>
    </row>
    <row r="353" spans="8:12" x14ac:dyDescent="0.25">
      <c r="H353" t="str">
        <f t="shared" ca="1" si="20"/>
        <v xml:space="preserve">7, </v>
      </c>
      <c r="I353" t="str">
        <f t="shared" ca="1" si="21"/>
        <v xml:space="preserve">7, </v>
      </c>
      <c r="J353" t="str">
        <f t="shared" ca="1" si="22"/>
        <v>7)</v>
      </c>
      <c r="L353" s="6" t="str">
        <f t="shared" ca="1" si="23"/>
        <v>INSERT INTO Ordenes_Items(OrdenID, ItemID, Cantidad) VALUES(7, 7, 7)</v>
      </c>
    </row>
    <row r="354" spans="8:12" x14ac:dyDescent="0.25">
      <c r="H354" t="str">
        <f t="shared" ca="1" si="20"/>
        <v xml:space="preserve">62, </v>
      </c>
      <c r="I354" t="str">
        <f t="shared" ca="1" si="21"/>
        <v xml:space="preserve">45, </v>
      </c>
      <c r="J354" t="str">
        <f t="shared" ca="1" si="22"/>
        <v>3)</v>
      </c>
      <c r="L354" s="6" t="str">
        <f t="shared" ca="1" si="23"/>
        <v>INSERT INTO Ordenes_Items(OrdenID, ItemID, Cantidad) VALUES(62, 45, 3)</v>
      </c>
    </row>
    <row r="355" spans="8:12" x14ac:dyDescent="0.25">
      <c r="H355" t="str">
        <f t="shared" ca="1" si="20"/>
        <v xml:space="preserve">20, </v>
      </c>
      <c r="I355" t="str">
        <f t="shared" ca="1" si="21"/>
        <v xml:space="preserve">83, </v>
      </c>
      <c r="J355" t="str">
        <f t="shared" ca="1" si="22"/>
        <v>9)</v>
      </c>
      <c r="L355" s="6" t="str">
        <f t="shared" ca="1" si="23"/>
        <v>INSERT INTO Ordenes_Items(OrdenID, ItemID, Cantidad) VALUES(20, 83, 9)</v>
      </c>
    </row>
    <row r="356" spans="8:12" x14ac:dyDescent="0.25">
      <c r="H356" t="str">
        <f t="shared" ca="1" si="20"/>
        <v xml:space="preserve">94, </v>
      </c>
      <c r="I356" t="str">
        <f t="shared" ca="1" si="21"/>
        <v xml:space="preserve">168, </v>
      </c>
      <c r="J356" t="str">
        <f t="shared" ca="1" si="22"/>
        <v>1)</v>
      </c>
      <c r="L356" s="6" t="str">
        <f t="shared" ca="1" si="23"/>
        <v>INSERT INTO Ordenes_Items(OrdenID, ItemID, Cantidad) VALUES(94, 168, 1)</v>
      </c>
    </row>
    <row r="357" spans="8:12" x14ac:dyDescent="0.25">
      <c r="H357" t="str">
        <f t="shared" ca="1" si="20"/>
        <v xml:space="preserve">84, </v>
      </c>
      <c r="I357" t="str">
        <f t="shared" ca="1" si="21"/>
        <v xml:space="preserve">105, </v>
      </c>
      <c r="J357" t="str">
        <f t="shared" ca="1" si="22"/>
        <v>10)</v>
      </c>
      <c r="L357" s="6" t="str">
        <f t="shared" ca="1" si="23"/>
        <v>INSERT INTO Ordenes_Items(OrdenID, ItemID, Cantidad) VALUES(84, 105, 10)</v>
      </c>
    </row>
    <row r="358" spans="8:12" x14ac:dyDescent="0.25">
      <c r="H358" t="str">
        <f t="shared" ca="1" si="20"/>
        <v xml:space="preserve">30, </v>
      </c>
      <c r="I358" t="str">
        <f t="shared" ca="1" si="21"/>
        <v xml:space="preserve">121, </v>
      </c>
      <c r="J358" t="str">
        <f t="shared" ca="1" si="22"/>
        <v>5)</v>
      </c>
      <c r="L358" s="6" t="str">
        <f t="shared" ca="1" si="23"/>
        <v>INSERT INTO Ordenes_Items(OrdenID, ItemID, Cantidad) VALUES(30, 121, 5)</v>
      </c>
    </row>
    <row r="359" spans="8:12" x14ac:dyDescent="0.25">
      <c r="H359" t="str">
        <f t="shared" ca="1" si="20"/>
        <v xml:space="preserve">51, </v>
      </c>
      <c r="I359" t="str">
        <f t="shared" ca="1" si="21"/>
        <v xml:space="preserve">5, </v>
      </c>
      <c r="J359" t="str">
        <f t="shared" ca="1" si="22"/>
        <v>9)</v>
      </c>
      <c r="L359" s="6" t="str">
        <f t="shared" ca="1" si="23"/>
        <v>INSERT INTO Ordenes_Items(OrdenID, ItemID, Cantidad) VALUES(51, 5, 9)</v>
      </c>
    </row>
    <row r="360" spans="8:12" x14ac:dyDescent="0.25">
      <c r="H360" t="str">
        <f t="shared" ca="1" si="20"/>
        <v xml:space="preserve">60, </v>
      </c>
      <c r="I360" t="str">
        <f t="shared" ca="1" si="21"/>
        <v xml:space="preserve">151, </v>
      </c>
      <c r="J360" t="str">
        <f t="shared" ca="1" si="22"/>
        <v>4)</v>
      </c>
      <c r="L360" s="6" t="str">
        <f t="shared" ca="1" si="23"/>
        <v>INSERT INTO Ordenes_Items(OrdenID, ItemID, Cantidad) VALUES(60, 151, 4)</v>
      </c>
    </row>
    <row r="361" spans="8:12" x14ac:dyDescent="0.25">
      <c r="H361" t="str">
        <f t="shared" ca="1" si="20"/>
        <v xml:space="preserve">10, </v>
      </c>
      <c r="I361" t="str">
        <f t="shared" ca="1" si="21"/>
        <v xml:space="preserve">140, </v>
      </c>
      <c r="J361" t="str">
        <f t="shared" ca="1" si="22"/>
        <v>6)</v>
      </c>
      <c r="L361" s="6" t="str">
        <f t="shared" ca="1" si="23"/>
        <v>INSERT INTO Ordenes_Items(OrdenID, ItemID, Cantidad) VALUES(10, 140, 6)</v>
      </c>
    </row>
    <row r="362" spans="8:12" x14ac:dyDescent="0.25">
      <c r="H362" t="str">
        <f t="shared" ca="1" si="20"/>
        <v xml:space="preserve">68, </v>
      </c>
      <c r="I362" t="str">
        <f t="shared" ca="1" si="21"/>
        <v xml:space="preserve">42, </v>
      </c>
      <c r="J362" t="str">
        <f t="shared" ca="1" si="22"/>
        <v>9)</v>
      </c>
      <c r="L362" s="6" t="str">
        <f t="shared" ca="1" si="23"/>
        <v>INSERT INTO Ordenes_Items(OrdenID, ItemID, Cantidad) VALUES(68, 42, 9)</v>
      </c>
    </row>
    <row r="363" spans="8:12" x14ac:dyDescent="0.25">
      <c r="H363" t="str">
        <f t="shared" ca="1" si="20"/>
        <v xml:space="preserve">91, </v>
      </c>
      <c r="I363" t="str">
        <f t="shared" ca="1" si="21"/>
        <v xml:space="preserve">129, </v>
      </c>
      <c r="J363" t="str">
        <f t="shared" ca="1" si="22"/>
        <v>3)</v>
      </c>
      <c r="L363" s="6" t="str">
        <f t="shared" ca="1" si="23"/>
        <v>INSERT INTO Ordenes_Items(OrdenID, ItemID, Cantidad) VALUES(91, 129, 3)</v>
      </c>
    </row>
    <row r="364" spans="8:12" x14ac:dyDescent="0.25">
      <c r="H364" t="str">
        <f t="shared" ca="1" si="20"/>
        <v xml:space="preserve">27, </v>
      </c>
      <c r="I364" t="str">
        <f t="shared" ca="1" si="21"/>
        <v xml:space="preserve">48, </v>
      </c>
      <c r="J364" t="str">
        <f t="shared" ca="1" si="22"/>
        <v>4)</v>
      </c>
      <c r="L364" s="6" t="str">
        <f t="shared" ca="1" si="23"/>
        <v>INSERT INTO Ordenes_Items(OrdenID, ItemID, Cantidad) VALUES(27, 48, 4)</v>
      </c>
    </row>
    <row r="365" spans="8:12" x14ac:dyDescent="0.25">
      <c r="H365" t="str">
        <f t="shared" ca="1" si="20"/>
        <v xml:space="preserve">58, </v>
      </c>
      <c r="I365" t="str">
        <f t="shared" ca="1" si="21"/>
        <v xml:space="preserve">1, </v>
      </c>
      <c r="J365" t="str">
        <f t="shared" ca="1" si="22"/>
        <v>8)</v>
      </c>
      <c r="L365" s="6" t="str">
        <f t="shared" ca="1" si="23"/>
        <v>INSERT INTO Ordenes_Items(OrdenID, ItemID, Cantidad) VALUES(58, 1, 8)</v>
      </c>
    </row>
    <row r="366" spans="8:12" x14ac:dyDescent="0.25">
      <c r="H366" t="str">
        <f t="shared" ca="1" si="20"/>
        <v xml:space="preserve">30, </v>
      </c>
      <c r="I366" t="str">
        <f t="shared" ca="1" si="21"/>
        <v xml:space="preserve">170, </v>
      </c>
      <c r="J366" t="str">
        <f t="shared" ca="1" si="22"/>
        <v>3)</v>
      </c>
      <c r="L366" s="6" t="str">
        <f t="shared" ca="1" si="23"/>
        <v>INSERT INTO Ordenes_Items(OrdenID, ItemID, Cantidad) VALUES(30, 170, 3)</v>
      </c>
    </row>
    <row r="367" spans="8:12" x14ac:dyDescent="0.25">
      <c r="H367" t="str">
        <f t="shared" ca="1" si="20"/>
        <v xml:space="preserve">8, </v>
      </c>
      <c r="I367" t="str">
        <f t="shared" ca="1" si="21"/>
        <v xml:space="preserve">124, </v>
      </c>
      <c r="J367" t="str">
        <f t="shared" ca="1" si="22"/>
        <v>5)</v>
      </c>
      <c r="L367" s="6" t="str">
        <f t="shared" ca="1" si="23"/>
        <v>INSERT INTO Ordenes_Items(OrdenID, ItemID, Cantidad) VALUES(8, 124, 5)</v>
      </c>
    </row>
    <row r="368" spans="8:12" x14ac:dyDescent="0.25">
      <c r="H368" t="str">
        <f t="shared" ca="1" si="20"/>
        <v xml:space="preserve">80, </v>
      </c>
      <c r="I368" t="str">
        <f t="shared" ca="1" si="21"/>
        <v xml:space="preserve">70, </v>
      </c>
      <c r="J368" t="str">
        <f t="shared" ca="1" si="22"/>
        <v>8)</v>
      </c>
      <c r="L368" s="6" t="str">
        <f t="shared" ca="1" si="23"/>
        <v>INSERT INTO Ordenes_Items(OrdenID, ItemID, Cantidad) VALUES(80, 70, 8)</v>
      </c>
    </row>
    <row r="369" spans="8:12" x14ac:dyDescent="0.25">
      <c r="H369" t="str">
        <f t="shared" ca="1" si="20"/>
        <v xml:space="preserve">78, </v>
      </c>
      <c r="I369" t="str">
        <f t="shared" ca="1" si="21"/>
        <v xml:space="preserve">88, </v>
      </c>
      <c r="J369" t="str">
        <f t="shared" ca="1" si="22"/>
        <v>4)</v>
      </c>
      <c r="L369" s="6" t="str">
        <f t="shared" ca="1" si="23"/>
        <v>INSERT INTO Ordenes_Items(OrdenID, ItemID, Cantidad) VALUES(78, 88, 4)</v>
      </c>
    </row>
    <row r="370" spans="8:12" x14ac:dyDescent="0.25">
      <c r="H370" t="str">
        <f t="shared" ca="1" si="20"/>
        <v xml:space="preserve">8, </v>
      </c>
      <c r="I370" t="str">
        <f t="shared" ca="1" si="21"/>
        <v xml:space="preserve">164, </v>
      </c>
      <c r="J370" t="str">
        <f t="shared" ca="1" si="22"/>
        <v>7)</v>
      </c>
      <c r="L370" s="6" t="str">
        <f t="shared" ca="1" si="23"/>
        <v>INSERT INTO Ordenes_Items(OrdenID, ItemID, Cantidad) VALUES(8, 164, 7)</v>
      </c>
    </row>
    <row r="371" spans="8:12" x14ac:dyDescent="0.25">
      <c r="H371" t="str">
        <f t="shared" ca="1" si="20"/>
        <v xml:space="preserve">31, </v>
      </c>
      <c r="I371" t="str">
        <f t="shared" ca="1" si="21"/>
        <v xml:space="preserve">75, </v>
      </c>
      <c r="J371" t="str">
        <f t="shared" ca="1" si="22"/>
        <v>8)</v>
      </c>
      <c r="L371" s="6" t="str">
        <f t="shared" ca="1" si="23"/>
        <v>INSERT INTO Ordenes_Items(OrdenID, ItemID, Cantidad) VALUES(31, 75, 8)</v>
      </c>
    </row>
    <row r="372" spans="8:12" x14ac:dyDescent="0.25">
      <c r="H372" t="str">
        <f t="shared" ca="1" si="20"/>
        <v xml:space="preserve">38, </v>
      </c>
      <c r="I372" t="str">
        <f t="shared" ca="1" si="21"/>
        <v xml:space="preserve">48, </v>
      </c>
      <c r="J372" t="str">
        <f t="shared" ca="1" si="22"/>
        <v>4)</v>
      </c>
      <c r="L372" s="6" t="str">
        <f t="shared" ca="1" si="23"/>
        <v>INSERT INTO Ordenes_Items(OrdenID, ItemID, Cantidad) VALUES(38, 48, 4)</v>
      </c>
    </row>
    <row r="373" spans="8:12" x14ac:dyDescent="0.25">
      <c r="H373" t="str">
        <f t="shared" ca="1" si="20"/>
        <v xml:space="preserve">72, </v>
      </c>
      <c r="I373" t="str">
        <f t="shared" ca="1" si="21"/>
        <v xml:space="preserve">139, </v>
      </c>
      <c r="J373" t="str">
        <f t="shared" ca="1" si="22"/>
        <v>2)</v>
      </c>
      <c r="L373" s="6" t="str">
        <f t="shared" ca="1" si="23"/>
        <v>INSERT INTO Ordenes_Items(OrdenID, ItemID, Cantidad) VALUES(72, 139, 2)</v>
      </c>
    </row>
    <row r="374" spans="8:12" x14ac:dyDescent="0.25">
      <c r="H374" t="str">
        <f t="shared" ca="1" si="20"/>
        <v xml:space="preserve">68, </v>
      </c>
      <c r="I374" t="str">
        <f t="shared" ca="1" si="21"/>
        <v xml:space="preserve">22, </v>
      </c>
      <c r="J374" t="str">
        <f t="shared" ca="1" si="22"/>
        <v>4)</v>
      </c>
      <c r="L374" s="6" t="str">
        <f t="shared" ca="1" si="23"/>
        <v>INSERT INTO Ordenes_Items(OrdenID, ItemID, Cantidad) VALUES(68, 22, 4)</v>
      </c>
    </row>
    <row r="375" spans="8:12" x14ac:dyDescent="0.25">
      <c r="H375" t="str">
        <f t="shared" ca="1" si="20"/>
        <v xml:space="preserve">67, </v>
      </c>
      <c r="I375" t="str">
        <f t="shared" ca="1" si="21"/>
        <v xml:space="preserve">104, </v>
      </c>
      <c r="J375" t="str">
        <f t="shared" ca="1" si="22"/>
        <v>6)</v>
      </c>
      <c r="L375" s="6" t="str">
        <f t="shared" ca="1" si="23"/>
        <v>INSERT INTO Ordenes_Items(OrdenID, ItemID, Cantidad) VALUES(67, 104, 6)</v>
      </c>
    </row>
    <row r="376" spans="8:12" x14ac:dyDescent="0.25">
      <c r="H376" t="str">
        <f t="shared" ca="1" si="20"/>
        <v xml:space="preserve">46, </v>
      </c>
      <c r="I376" t="str">
        <f t="shared" ca="1" si="21"/>
        <v xml:space="preserve">90, </v>
      </c>
      <c r="J376" t="str">
        <f t="shared" ca="1" si="22"/>
        <v>2)</v>
      </c>
      <c r="L376" s="6" t="str">
        <f t="shared" ca="1" si="23"/>
        <v>INSERT INTO Ordenes_Items(OrdenID, ItemID, Cantidad) VALUES(46, 90, 2)</v>
      </c>
    </row>
    <row r="377" spans="8:12" x14ac:dyDescent="0.25">
      <c r="H377" t="str">
        <f t="shared" ca="1" si="20"/>
        <v xml:space="preserve">2, </v>
      </c>
      <c r="I377" t="str">
        <f t="shared" ca="1" si="21"/>
        <v xml:space="preserve">169, </v>
      </c>
      <c r="J377" t="str">
        <f t="shared" ca="1" si="22"/>
        <v>10)</v>
      </c>
      <c r="L377" s="6" t="str">
        <f t="shared" ca="1" si="23"/>
        <v>INSERT INTO Ordenes_Items(OrdenID, ItemID, Cantidad) VALUES(2, 169, 10)</v>
      </c>
    </row>
    <row r="378" spans="8:12" x14ac:dyDescent="0.25">
      <c r="H378" t="str">
        <f t="shared" ca="1" si="20"/>
        <v xml:space="preserve">3, </v>
      </c>
      <c r="I378" t="str">
        <f t="shared" ca="1" si="21"/>
        <v xml:space="preserve">9, </v>
      </c>
      <c r="J378" t="str">
        <f t="shared" ca="1" si="22"/>
        <v>7)</v>
      </c>
      <c r="L378" s="6" t="str">
        <f t="shared" ca="1" si="23"/>
        <v>INSERT INTO Ordenes_Items(OrdenID, ItemID, Cantidad) VALUES(3, 9, 7)</v>
      </c>
    </row>
    <row r="379" spans="8:12" x14ac:dyDescent="0.25">
      <c r="H379" t="str">
        <f t="shared" ca="1" si="20"/>
        <v xml:space="preserve">93, </v>
      </c>
      <c r="I379" t="str">
        <f t="shared" ca="1" si="21"/>
        <v xml:space="preserve">115, </v>
      </c>
      <c r="J379" t="str">
        <f t="shared" ca="1" si="22"/>
        <v>7)</v>
      </c>
      <c r="L379" s="6" t="str">
        <f t="shared" ca="1" si="23"/>
        <v>INSERT INTO Ordenes_Items(OrdenID, ItemID, Cantidad) VALUES(93, 115, 7)</v>
      </c>
    </row>
    <row r="380" spans="8:12" x14ac:dyDescent="0.25">
      <c r="H380" t="str">
        <f t="shared" ca="1" si="20"/>
        <v xml:space="preserve">66, </v>
      </c>
      <c r="I380" t="str">
        <f t="shared" ca="1" si="21"/>
        <v xml:space="preserve">147, </v>
      </c>
      <c r="J380" t="str">
        <f t="shared" ca="1" si="22"/>
        <v>4)</v>
      </c>
      <c r="L380" s="6" t="str">
        <f t="shared" ca="1" si="23"/>
        <v>INSERT INTO Ordenes_Items(OrdenID, ItemID, Cantidad) VALUES(66, 147, 4)</v>
      </c>
    </row>
    <row r="381" spans="8:12" x14ac:dyDescent="0.25">
      <c r="H381" t="str">
        <f t="shared" ca="1" si="20"/>
        <v xml:space="preserve">3, </v>
      </c>
      <c r="I381" t="str">
        <f t="shared" ca="1" si="21"/>
        <v xml:space="preserve">79, </v>
      </c>
      <c r="J381" t="str">
        <f t="shared" ca="1" si="22"/>
        <v>8)</v>
      </c>
      <c r="L381" s="6" t="str">
        <f t="shared" ca="1" si="23"/>
        <v>INSERT INTO Ordenes_Items(OrdenID, ItemID, Cantidad) VALUES(3, 79, 8)</v>
      </c>
    </row>
    <row r="382" spans="8:12" x14ac:dyDescent="0.25">
      <c r="H382" t="str">
        <f t="shared" ca="1" si="20"/>
        <v xml:space="preserve">78, </v>
      </c>
      <c r="I382" t="str">
        <f t="shared" ca="1" si="21"/>
        <v xml:space="preserve">33, </v>
      </c>
      <c r="J382" t="str">
        <f t="shared" ca="1" si="22"/>
        <v>2)</v>
      </c>
      <c r="L382" s="6" t="str">
        <f t="shared" ca="1" si="23"/>
        <v>INSERT INTO Ordenes_Items(OrdenID, ItemID, Cantidad) VALUES(78, 33, 2)</v>
      </c>
    </row>
    <row r="383" spans="8:12" x14ac:dyDescent="0.25">
      <c r="H383" t="str">
        <f t="shared" ca="1" si="20"/>
        <v xml:space="preserve">22, </v>
      </c>
      <c r="I383" t="str">
        <f t="shared" ca="1" si="21"/>
        <v xml:space="preserve">17, </v>
      </c>
      <c r="J383" t="str">
        <f t="shared" ca="1" si="22"/>
        <v>9)</v>
      </c>
      <c r="L383" s="6" t="str">
        <f t="shared" ca="1" si="23"/>
        <v>INSERT INTO Ordenes_Items(OrdenID, ItemID, Cantidad) VALUES(22, 17, 9)</v>
      </c>
    </row>
    <row r="384" spans="8:12" x14ac:dyDescent="0.25">
      <c r="H384" t="str">
        <f t="shared" ca="1" si="20"/>
        <v xml:space="preserve">47, </v>
      </c>
      <c r="I384" t="str">
        <f t="shared" ca="1" si="21"/>
        <v xml:space="preserve">136, </v>
      </c>
      <c r="J384" t="str">
        <f t="shared" ca="1" si="22"/>
        <v>3)</v>
      </c>
      <c r="L384" s="6" t="str">
        <f t="shared" ca="1" si="23"/>
        <v>INSERT INTO Ordenes_Items(OrdenID, ItemID, Cantidad) VALUES(47, 136, 3)</v>
      </c>
    </row>
    <row r="385" spans="8:12" x14ac:dyDescent="0.25">
      <c r="H385" t="str">
        <f t="shared" ca="1" si="20"/>
        <v xml:space="preserve">70, </v>
      </c>
      <c r="I385" t="str">
        <f t="shared" ca="1" si="21"/>
        <v xml:space="preserve">125, </v>
      </c>
      <c r="J385" t="str">
        <f t="shared" ca="1" si="22"/>
        <v>3)</v>
      </c>
      <c r="L385" s="6" t="str">
        <f t="shared" ca="1" si="23"/>
        <v>INSERT INTO Ordenes_Items(OrdenID, ItemID, Cantidad) VALUES(70, 125, 3)</v>
      </c>
    </row>
    <row r="386" spans="8:12" x14ac:dyDescent="0.25">
      <c r="H386" t="str">
        <f t="shared" ca="1" si="20"/>
        <v xml:space="preserve">16, </v>
      </c>
      <c r="I386" t="str">
        <f t="shared" ca="1" si="21"/>
        <v xml:space="preserve">72, </v>
      </c>
      <c r="J386" t="str">
        <f t="shared" ca="1" si="22"/>
        <v>1)</v>
      </c>
      <c r="L386" s="6" t="str">
        <f t="shared" ca="1" si="23"/>
        <v>INSERT INTO Ordenes_Items(OrdenID, ItemID, Cantidad) VALUES(16, 72, 1)</v>
      </c>
    </row>
    <row r="387" spans="8:12" x14ac:dyDescent="0.25">
      <c r="H387" t="str">
        <f t="shared" ref="H387:H450" ca="1" si="24">RANDBETWEEN(1,100)&amp;", "</f>
        <v xml:space="preserve">38, </v>
      </c>
      <c r="I387" t="str">
        <f t="shared" ref="I387:I450" ca="1" si="25">RANDBETWEEN(1,181)&amp;", "</f>
        <v xml:space="preserve">161, </v>
      </c>
      <c r="J387" t="str">
        <f t="shared" ref="J387:J450" ca="1" si="26">RANDBETWEEN(1,10)&amp;")"</f>
        <v>5)</v>
      </c>
      <c r="L387" s="6" t="str">
        <f t="shared" ref="L387:L450" ca="1" si="27">"INSERT INTO Ordenes_Items(OrdenID, ItemID, Cantidad) VALUES("&amp;H387&amp;I387&amp;J387</f>
        <v>INSERT INTO Ordenes_Items(OrdenID, ItemID, Cantidad) VALUES(38, 161, 5)</v>
      </c>
    </row>
    <row r="388" spans="8:12" x14ac:dyDescent="0.25">
      <c r="H388" t="str">
        <f t="shared" ca="1" si="24"/>
        <v xml:space="preserve">84, </v>
      </c>
      <c r="I388" t="str">
        <f t="shared" ca="1" si="25"/>
        <v xml:space="preserve">109, </v>
      </c>
      <c r="J388" t="str">
        <f t="shared" ca="1" si="26"/>
        <v>4)</v>
      </c>
      <c r="L388" s="6" t="str">
        <f t="shared" ca="1" si="27"/>
        <v>INSERT INTO Ordenes_Items(OrdenID, ItemID, Cantidad) VALUES(84, 109, 4)</v>
      </c>
    </row>
    <row r="389" spans="8:12" x14ac:dyDescent="0.25">
      <c r="H389" t="str">
        <f t="shared" ca="1" si="24"/>
        <v xml:space="preserve">34, </v>
      </c>
      <c r="I389" t="str">
        <f t="shared" ca="1" si="25"/>
        <v xml:space="preserve">20, </v>
      </c>
      <c r="J389" t="str">
        <f t="shared" ca="1" si="26"/>
        <v>7)</v>
      </c>
      <c r="L389" s="6" t="str">
        <f t="shared" ca="1" si="27"/>
        <v>INSERT INTO Ordenes_Items(OrdenID, ItemID, Cantidad) VALUES(34, 20, 7)</v>
      </c>
    </row>
    <row r="390" spans="8:12" x14ac:dyDescent="0.25">
      <c r="H390" t="str">
        <f t="shared" ca="1" si="24"/>
        <v xml:space="preserve">20, </v>
      </c>
      <c r="I390" t="str">
        <f t="shared" ca="1" si="25"/>
        <v xml:space="preserve">170, </v>
      </c>
      <c r="J390" t="str">
        <f t="shared" ca="1" si="26"/>
        <v>10)</v>
      </c>
      <c r="L390" s="6" t="str">
        <f t="shared" ca="1" si="27"/>
        <v>INSERT INTO Ordenes_Items(OrdenID, ItemID, Cantidad) VALUES(20, 170, 10)</v>
      </c>
    </row>
    <row r="391" spans="8:12" x14ac:dyDescent="0.25">
      <c r="H391" t="str">
        <f t="shared" ca="1" si="24"/>
        <v xml:space="preserve">59, </v>
      </c>
      <c r="I391" t="str">
        <f t="shared" ca="1" si="25"/>
        <v xml:space="preserve">48, </v>
      </c>
      <c r="J391" t="str">
        <f t="shared" ca="1" si="26"/>
        <v>3)</v>
      </c>
      <c r="L391" s="6" t="str">
        <f t="shared" ca="1" si="27"/>
        <v>INSERT INTO Ordenes_Items(OrdenID, ItemID, Cantidad) VALUES(59, 48, 3)</v>
      </c>
    </row>
    <row r="392" spans="8:12" x14ac:dyDescent="0.25">
      <c r="H392" t="str">
        <f t="shared" ca="1" si="24"/>
        <v xml:space="preserve">36, </v>
      </c>
      <c r="I392" t="str">
        <f t="shared" ca="1" si="25"/>
        <v xml:space="preserve">91, </v>
      </c>
      <c r="J392" t="str">
        <f t="shared" ca="1" si="26"/>
        <v>9)</v>
      </c>
      <c r="L392" s="6" t="str">
        <f t="shared" ca="1" si="27"/>
        <v>INSERT INTO Ordenes_Items(OrdenID, ItemID, Cantidad) VALUES(36, 91, 9)</v>
      </c>
    </row>
    <row r="393" spans="8:12" x14ac:dyDescent="0.25">
      <c r="H393" t="str">
        <f t="shared" ca="1" si="24"/>
        <v xml:space="preserve">87, </v>
      </c>
      <c r="I393" t="str">
        <f t="shared" ca="1" si="25"/>
        <v xml:space="preserve">88, </v>
      </c>
      <c r="J393" t="str">
        <f t="shared" ca="1" si="26"/>
        <v>10)</v>
      </c>
      <c r="L393" s="6" t="str">
        <f t="shared" ca="1" si="27"/>
        <v>INSERT INTO Ordenes_Items(OrdenID, ItemID, Cantidad) VALUES(87, 88, 10)</v>
      </c>
    </row>
    <row r="394" spans="8:12" x14ac:dyDescent="0.25">
      <c r="H394" t="str">
        <f t="shared" ca="1" si="24"/>
        <v xml:space="preserve">24, </v>
      </c>
      <c r="I394" t="str">
        <f t="shared" ca="1" si="25"/>
        <v xml:space="preserve">109, </v>
      </c>
      <c r="J394" t="str">
        <f t="shared" ca="1" si="26"/>
        <v>5)</v>
      </c>
      <c r="L394" s="6" t="str">
        <f t="shared" ca="1" si="27"/>
        <v>INSERT INTO Ordenes_Items(OrdenID, ItemID, Cantidad) VALUES(24, 109, 5)</v>
      </c>
    </row>
    <row r="395" spans="8:12" x14ac:dyDescent="0.25">
      <c r="H395" t="str">
        <f t="shared" ca="1" si="24"/>
        <v xml:space="preserve">60, </v>
      </c>
      <c r="I395" t="str">
        <f t="shared" ca="1" si="25"/>
        <v xml:space="preserve">74, </v>
      </c>
      <c r="J395" t="str">
        <f t="shared" ca="1" si="26"/>
        <v>4)</v>
      </c>
      <c r="L395" s="6" t="str">
        <f t="shared" ca="1" si="27"/>
        <v>INSERT INTO Ordenes_Items(OrdenID, ItemID, Cantidad) VALUES(60, 74, 4)</v>
      </c>
    </row>
    <row r="396" spans="8:12" x14ac:dyDescent="0.25">
      <c r="H396" t="str">
        <f t="shared" ca="1" si="24"/>
        <v xml:space="preserve">76, </v>
      </c>
      <c r="I396" t="str">
        <f t="shared" ca="1" si="25"/>
        <v xml:space="preserve">167, </v>
      </c>
      <c r="J396" t="str">
        <f t="shared" ca="1" si="26"/>
        <v>7)</v>
      </c>
      <c r="L396" s="6" t="str">
        <f t="shared" ca="1" si="27"/>
        <v>INSERT INTO Ordenes_Items(OrdenID, ItemID, Cantidad) VALUES(76, 167, 7)</v>
      </c>
    </row>
    <row r="397" spans="8:12" x14ac:dyDescent="0.25">
      <c r="H397" t="str">
        <f t="shared" ca="1" si="24"/>
        <v xml:space="preserve">92, </v>
      </c>
      <c r="I397" t="str">
        <f t="shared" ca="1" si="25"/>
        <v xml:space="preserve">176, </v>
      </c>
      <c r="J397" t="str">
        <f t="shared" ca="1" si="26"/>
        <v>6)</v>
      </c>
      <c r="L397" s="6" t="str">
        <f t="shared" ca="1" si="27"/>
        <v>INSERT INTO Ordenes_Items(OrdenID, ItemID, Cantidad) VALUES(92, 176, 6)</v>
      </c>
    </row>
    <row r="398" spans="8:12" x14ac:dyDescent="0.25">
      <c r="H398" t="str">
        <f t="shared" ca="1" si="24"/>
        <v xml:space="preserve">34, </v>
      </c>
      <c r="I398" t="str">
        <f t="shared" ca="1" si="25"/>
        <v xml:space="preserve">47, </v>
      </c>
      <c r="J398" t="str">
        <f t="shared" ca="1" si="26"/>
        <v>6)</v>
      </c>
      <c r="L398" s="6" t="str">
        <f t="shared" ca="1" si="27"/>
        <v>INSERT INTO Ordenes_Items(OrdenID, ItemID, Cantidad) VALUES(34, 47, 6)</v>
      </c>
    </row>
    <row r="399" spans="8:12" x14ac:dyDescent="0.25">
      <c r="H399" t="str">
        <f t="shared" ca="1" si="24"/>
        <v xml:space="preserve">43, </v>
      </c>
      <c r="I399" t="str">
        <f t="shared" ca="1" si="25"/>
        <v xml:space="preserve">160, </v>
      </c>
      <c r="J399" t="str">
        <f t="shared" ca="1" si="26"/>
        <v>6)</v>
      </c>
      <c r="L399" s="6" t="str">
        <f t="shared" ca="1" si="27"/>
        <v>INSERT INTO Ordenes_Items(OrdenID, ItemID, Cantidad) VALUES(43, 160, 6)</v>
      </c>
    </row>
    <row r="400" spans="8:12" x14ac:dyDescent="0.25">
      <c r="H400" t="str">
        <f t="shared" ca="1" si="24"/>
        <v xml:space="preserve">33, </v>
      </c>
      <c r="I400" t="str">
        <f t="shared" ca="1" si="25"/>
        <v xml:space="preserve">46, </v>
      </c>
      <c r="J400" t="str">
        <f t="shared" ca="1" si="26"/>
        <v>2)</v>
      </c>
      <c r="L400" s="6" t="str">
        <f t="shared" ca="1" si="27"/>
        <v>INSERT INTO Ordenes_Items(OrdenID, ItemID, Cantidad) VALUES(33, 46, 2)</v>
      </c>
    </row>
    <row r="401" spans="8:12" x14ac:dyDescent="0.25">
      <c r="H401" t="str">
        <f t="shared" ca="1" si="24"/>
        <v xml:space="preserve">35, </v>
      </c>
      <c r="I401" t="str">
        <f t="shared" ca="1" si="25"/>
        <v xml:space="preserve">70, </v>
      </c>
      <c r="J401" t="str">
        <f t="shared" ca="1" si="26"/>
        <v>5)</v>
      </c>
      <c r="L401" s="6" t="str">
        <f t="shared" ca="1" si="27"/>
        <v>INSERT INTO Ordenes_Items(OrdenID, ItemID, Cantidad) VALUES(35, 70, 5)</v>
      </c>
    </row>
    <row r="402" spans="8:12" x14ac:dyDescent="0.25">
      <c r="H402" t="str">
        <f t="shared" ca="1" si="24"/>
        <v xml:space="preserve">58, </v>
      </c>
      <c r="I402" t="str">
        <f t="shared" ca="1" si="25"/>
        <v xml:space="preserve">108, </v>
      </c>
      <c r="J402" t="str">
        <f t="shared" ca="1" si="26"/>
        <v>1)</v>
      </c>
      <c r="L402" s="6" t="str">
        <f t="shared" ca="1" si="27"/>
        <v>INSERT INTO Ordenes_Items(OrdenID, ItemID, Cantidad) VALUES(58, 108, 1)</v>
      </c>
    </row>
    <row r="403" spans="8:12" x14ac:dyDescent="0.25">
      <c r="H403" t="str">
        <f t="shared" ca="1" si="24"/>
        <v xml:space="preserve">93, </v>
      </c>
      <c r="I403" t="str">
        <f t="shared" ca="1" si="25"/>
        <v xml:space="preserve">166, </v>
      </c>
      <c r="J403" t="str">
        <f t="shared" ca="1" si="26"/>
        <v>3)</v>
      </c>
      <c r="L403" s="6" t="str">
        <f t="shared" ca="1" si="27"/>
        <v>INSERT INTO Ordenes_Items(OrdenID, ItemID, Cantidad) VALUES(93, 166, 3)</v>
      </c>
    </row>
    <row r="404" spans="8:12" x14ac:dyDescent="0.25">
      <c r="H404" t="str">
        <f t="shared" ca="1" si="24"/>
        <v xml:space="preserve">80, </v>
      </c>
      <c r="I404" t="str">
        <f t="shared" ca="1" si="25"/>
        <v xml:space="preserve">115, </v>
      </c>
      <c r="J404" t="str">
        <f t="shared" ca="1" si="26"/>
        <v>2)</v>
      </c>
      <c r="L404" s="6" t="str">
        <f t="shared" ca="1" si="27"/>
        <v>INSERT INTO Ordenes_Items(OrdenID, ItemID, Cantidad) VALUES(80, 115, 2)</v>
      </c>
    </row>
    <row r="405" spans="8:12" x14ac:dyDescent="0.25">
      <c r="H405" t="str">
        <f t="shared" ca="1" si="24"/>
        <v xml:space="preserve">71, </v>
      </c>
      <c r="I405" t="str">
        <f t="shared" ca="1" si="25"/>
        <v xml:space="preserve">20, </v>
      </c>
      <c r="J405" t="str">
        <f t="shared" ca="1" si="26"/>
        <v>7)</v>
      </c>
      <c r="L405" s="6" t="str">
        <f t="shared" ca="1" si="27"/>
        <v>INSERT INTO Ordenes_Items(OrdenID, ItemID, Cantidad) VALUES(71, 20, 7)</v>
      </c>
    </row>
    <row r="406" spans="8:12" x14ac:dyDescent="0.25">
      <c r="H406" t="str">
        <f t="shared" ca="1" si="24"/>
        <v xml:space="preserve">56, </v>
      </c>
      <c r="I406" t="str">
        <f t="shared" ca="1" si="25"/>
        <v xml:space="preserve">128, </v>
      </c>
      <c r="J406" t="str">
        <f t="shared" ca="1" si="26"/>
        <v>4)</v>
      </c>
      <c r="L406" s="6" t="str">
        <f t="shared" ca="1" si="27"/>
        <v>INSERT INTO Ordenes_Items(OrdenID, ItemID, Cantidad) VALUES(56, 128, 4)</v>
      </c>
    </row>
    <row r="407" spans="8:12" x14ac:dyDescent="0.25">
      <c r="H407" t="str">
        <f t="shared" ca="1" si="24"/>
        <v xml:space="preserve">12, </v>
      </c>
      <c r="I407" t="str">
        <f t="shared" ca="1" si="25"/>
        <v xml:space="preserve">132, </v>
      </c>
      <c r="J407" t="str">
        <f t="shared" ca="1" si="26"/>
        <v>7)</v>
      </c>
      <c r="L407" s="6" t="str">
        <f t="shared" ca="1" si="27"/>
        <v>INSERT INTO Ordenes_Items(OrdenID, ItemID, Cantidad) VALUES(12, 132, 7)</v>
      </c>
    </row>
    <row r="408" spans="8:12" x14ac:dyDescent="0.25">
      <c r="H408" t="str">
        <f t="shared" ca="1" si="24"/>
        <v xml:space="preserve">94, </v>
      </c>
      <c r="I408" t="str">
        <f t="shared" ca="1" si="25"/>
        <v xml:space="preserve">36, </v>
      </c>
      <c r="J408" t="str">
        <f t="shared" ca="1" si="26"/>
        <v>2)</v>
      </c>
      <c r="L408" s="6" t="str">
        <f t="shared" ca="1" si="27"/>
        <v>INSERT INTO Ordenes_Items(OrdenID, ItemID, Cantidad) VALUES(94, 36, 2)</v>
      </c>
    </row>
    <row r="409" spans="8:12" x14ac:dyDescent="0.25">
      <c r="H409" t="str">
        <f t="shared" ca="1" si="24"/>
        <v xml:space="preserve">46, </v>
      </c>
      <c r="I409" t="str">
        <f t="shared" ca="1" si="25"/>
        <v xml:space="preserve">87, </v>
      </c>
      <c r="J409" t="str">
        <f t="shared" ca="1" si="26"/>
        <v>6)</v>
      </c>
      <c r="L409" s="6" t="str">
        <f t="shared" ca="1" si="27"/>
        <v>INSERT INTO Ordenes_Items(OrdenID, ItemID, Cantidad) VALUES(46, 87, 6)</v>
      </c>
    </row>
    <row r="410" spans="8:12" x14ac:dyDescent="0.25">
      <c r="H410" t="str">
        <f t="shared" ca="1" si="24"/>
        <v xml:space="preserve">72, </v>
      </c>
      <c r="I410" t="str">
        <f t="shared" ca="1" si="25"/>
        <v xml:space="preserve">90, </v>
      </c>
      <c r="J410" t="str">
        <f t="shared" ca="1" si="26"/>
        <v>1)</v>
      </c>
      <c r="L410" s="6" t="str">
        <f t="shared" ca="1" si="27"/>
        <v>INSERT INTO Ordenes_Items(OrdenID, ItemID, Cantidad) VALUES(72, 90, 1)</v>
      </c>
    </row>
    <row r="411" spans="8:12" x14ac:dyDescent="0.25">
      <c r="H411" t="str">
        <f t="shared" ca="1" si="24"/>
        <v xml:space="preserve">92, </v>
      </c>
      <c r="I411" t="str">
        <f t="shared" ca="1" si="25"/>
        <v xml:space="preserve">178, </v>
      </c>
      <c r="J411" t="str">
        <f t="shared" ca="1" si="26"/>
        <v>4)</v>
      </c>
      <c r="L411" s="6" t="str">
        <f t="shared" ca="1" si="27"/>
        <v>INSERT INTO Ordenes_Items(OrdenID, ItemID, Cantidad) VALUES(92, 178, 4)</v>
      </c>
    </row>
    <row r="412" spans="8:12" x14ac:dyDescent="0.25">
      <c r="H412" t="str">
        <f t="shared" ca="1" si="24"/>
        <v xml:space="preserve">61, </v>
      </c>
      <c r="I412" t="str">
        <f t="shared" ca="1" si="25"/>
        <v xml:space="preserve">122, </v>
      </c>
      <c r="J412" t="str">
        <f t="shared" ca="1" si="26"/>
        <v>5)</v>
      </c>
      <c r="L412" s="6" t="str">
        <f t="shared" ca="1" si="27"/>
        <v>INSERT INTO Ordenes_Items(OrdenID, ItemID, Cantidad) VALUES(61, 122, 5)</v>
      </c>
    </row>
    <row r="413" spans="8:12" x14ac:dyDescent="0.25">
      <c r="H413" t="str">
        <f t="shared" ca="1" si="24"/>
        <v xml:space="preserve">24, </v>
      </c>
      <c r="I413" t="str">
        <f t="shared" ca="1" si="25"/>
        <v xml:space="preserve">27, </v>
      </c>
      <c r="J413" t="str">
        <f t="shared" ca="1" si="26"/>
        <v>3)</v>
      </c>
      <c r="L413" s="6" t="str">
        <f t="shared" ca="1" si="27"/>
        <v>INSERT INTO Ordenes_Items(OrdenID, ItemID, Cantidad) VALUES(24, 27, 3)</v>
      </c>
    </row>
    <row r="414" spans="8:12" x14ac:dyDescent="0.25">
      <c r="H414" t="str">
        <f t="shared" ca="1" si="24"/>
        <v xml:space="preserve">83, </v>
      </c>
      <c r="I414" t="str">
        <f t="shared" ca="1" si="25"/>
        <v xml:space="preserve">50, </v>
      </c>
      <c r="J414" t="str">
        <f t="shared" ca="1" si="26"/>
        <v>5)</v>
      </c>
      <c r="L414" s="6" t="str">
        <f t="shared" ca="1" si="27"/>
        <v>INSERT INTO Ordenes_Items(OrdenID, ItemID, Cantidad) VALUES(83, 50, 5)</v>
      </c>
    </row>
    <row r="415" spans="8:12" x14ac:dyDescent="0.25">
      <c r="H415" t="str">
        <f t="shared" ca="1" si="24"/>
        <v xml:space="preserve">41, </v>
      </c>
      <c r="I415" t="str">
        <f t="shared" ca="1" si="25"/>
        <v xml:space="preserve">50, </v>
      </c>
      <c r="J415" t="str">
        <f t="shared" ca="1" si="26"/>
        <v>9)</v>
      </c>
      <c r="L415" s="6" t="str">
        <f t="shared" ca="1" si="27"/>
        <v>INSERT INTO Ordenes_Items(OrdenID, ItemID, Cantidad) VALUES(41, 50, 9)</v>
      </c>
    </row>
    <row r="416" spans="8:12" x14ac:dyDescent="0.25">
      <c r="H416" t="str">
        <f t="shared" ca="1" si="24"/>
        <v xml:space="preserve">10, </v>
      </c>
      <c r="I416" t="str">
        <f t="shared" ca="1" si="25"/>
        <v xml:space="preserve">113, </v>
      </c>
      <c r="J416" t="str">
        <f t="shared" ca="1" si="26"/>
        <v>7)</v>
      </c>
      <c r="L416" s="6" t="str">
        <f t="shared" ca="1" si="27"/>
        <v>INSERT INTO Ordenes_Items(OrdenID, ItemID, Cantidad) VALUES(10, 113, 7)</v>
      </c>
    </row>
    <row r="417" spans="8:12" x14ac:dyDescent="0.25">
      <c r="H417" t="str">
        <f t="shared" ca="1" si="24"/>
        <v xml:space="preserve">57, </v>
      </c>
      <c r="I417" t="str">
        <f t="shared" ca="1" si="25"/>
        <v xml:space="preserve">172, </v>
      </c>
      <c r="J417" t="str">
        <f t="shared" ca="1" si="26"/>
        <v>3)</v>
      </c>
      <c r="L417" s="6" t="str">
        <f t="shared" ca="1" si="27"/>
        <v>INSERT INTO Ordenes_Items(OrdenID, ItemID, Cantidad) VALUES(57, 172, 3)</v>
      </c>
    </row>
    <row r="418" spans="8:12" x14ac:dyDescent="0.25">
      <c r="H418" t="str">
        <f t="shared" ca="1" si="24"/>
        <v xml:space="preserve">31, </v>
      </c>
      <c r="I418" t="str">
        <f t="shared" ca="1" si="25"/>
        <v xml:space="preserve">32, </v>
      </c>
      <c r="J418" t="str">
        <f t="shared" ca="1" si="26"/>
        <v>10)</v>
      </c>
      <c r="L418" s="6" t="str">
        <f t="shared" ca="1" si="27"/>
        <v>INSERT INTO Ordenes_Items(OrdenID, ItemID, Cantidad) VALUES(31, 32, 10)</v>
      </c>
    </row>
    <row r="419" spans="8:12" x14ac:dyDescent="0.25">
      <c r="H419" t="str">
        <f t="shared" ca="1" si="24"/>
        <v xml:space="preserve">69, </v>
      </c>
      <c r="I419" t="str">
        <f t="shared" ca="1" si="25"/>
        <v xml:space="preserve">181, </v>
      </c>
      <c r="J419" t="str">
        <f t="shared" ca="1" si="26"/>
        <v>2)</v>
      </c>
      <c r="L419" s="6" t="str">
        <f t="shared" ca="1" si="27"/>
        <v>INSERT INTO Ordenes_Items(OrdenID, ItemID, Cantidad) VALUES(69, 181, 2)</v>
      </c>
    </row>
    <row r="420" spans="8:12" x14ac:dyDescent="0.25">
      <c r="H420" t="str">
        <f t="shared" ca="1" si="24"/>
        <v xml:space="preserve">30, </v>
      </c>
      <c r="I420" t="str">
        <f t="shared" ca="1" si="25"/>
        <v xml:space="preserve">65, </v>
      </c>
      <c r="J420" t="str">
        <f t="shared" ca="1" si="26"/>
        <v>9)</v>
      </c>
      <c r="L420" s="6" t="str">
        <f t="shared" ca="1" si="27"/>
        <v>INSERT INTO Ordenes_Items(OrdenID, ItemID, Cantidad) VALUES(30, 65, 9)</v>
      </c>
    </row>
    <row r="421" spans="8:12" x14ac:dyDescent="0.25">
      <c r="H421" t="str">
        <f t="shared" ca="1" si="24"/>
        <v xml:space="preserve">62, </v>
      </c>
      <c r="I421" t="str">
        <f t="shared" ca="1" si="25"/>
        <v xml:space="preserve">33, </v>
      </c>
      <c r="J421" t="str">
        <f t="shared" ca="1" si="26"/>
        <v>9)</v>
      </c>
      <c r="L421" s="6" t="str">
        <f t="shared" ca="1" si="27"/>
        <v>INSERT INTO Ordenes_Items(OrdenID, ItemID, Cantidad) VALUES(62, 33, 9)</v>
      </c>
    </row>
    <row r="422" spans="8:12" x14ac:dyDescent="0.25">
      <c r="H422" t="str">
        <f t="shared" ca="1" si="24"/>
        <v xml:space="preserve">74, </v>
      </c>
      <c r="I422" t="str">
        <f t="shared" ca="1" si="25"/>
        <v xml:space="preserve">93, </v>
      </c>
      <c r="J422" t="str">
        <f t="shared" ca="1" si="26"/>
        <v>10)</v>
      </c>
      <c r="L422" s="6" t="str">
        <f t="shared" ca="1" si="27"/>
        <v>INSERT INTO Ordenes_Items(OrdenID, ItemID, Cantidad) VALUES(74, 93, 10)</v>
      </c>
    </row>
    <row r="423" spans="8:12" x14ac:dyDescent="0.25">
      <c r="H423" t="str">
        <f t="shared" ca="1" si="24"/>
        <v xml:space="preserve">35, </v>
      </c>
      <c r="I423" t="str">
        <f t="shared" ca="1" si="25"/>
        <v xml:space="preserve">59, </v>
      </c>
      <c r="J423" t="str">
        <f t="shared" ca="1" si="26"/>
        <v>6)</v>
      </c>
      <c r="L423" s="6" t="str">
        <f t="shared" ca="1" si="27"/>
        <v>INSERT INTO Ordenes_Items(OrdenID, ItemID, Cantidad) VALUES(35, 59, 6)</v>
      </c>
    </row>
    <row r="424" spans="8:12" x14ac:dyDescent="0.25">
      <c r="H424" t="str">
        <f t="shared" ca="1" si="24"/>
        <v xml:space="preserve">16, </v>
      </c>
      <c r="I424" t="str">
        <f t="shared" ca="1" si="25"/>
        <v xml:space="preserve">115, </v>
      </c>
      <c r="J424" t="str">
        <f t="shared" ca="1" si="26"/>
        <v>9)</v>
      </c>
      <c r="L424" s="6" t="str">
        <f t="shared" ca="1" si="27"/>
        <v>INSERT INTO Ordenes_Items(OrdenID, ItemID, Cantidad) VALUES(16, 115, 9)</v>
      </c>
    </row>
    <row r="425" spans="8:12" x14ac:dyDescent="0.25">
      <c r="H425" t="str">
        <f t="shared" ca="1" si="24"/>
        <v xml:space="preserve">6, </v>
      </c>
      <c r="I425" t="str">
        <f t="shared" ca="1" si="25"/>
        <v xml:space="preserve">68, </v>
      </c>
      <c r="J425" t="str">
        <f t="shared" ca="1" si="26"/>
        <v>8)</v>
      </c>
      <c r="L425" s="6" t="str">
        <f t="shared" ca="1" si="27"/>
        <v>INSERT INTO Ordenes_Items(OrdenID, ItemID, Cantidad) VALUES(6, 68, 8)</v>
      </c>
    </row>
    <row r="426" spans="8:12" x14ac:dyDescent="0.25">
      <c r="H426" t="str">
        <f t="shared" ca="1" si="24"/>
        <v xml:space="preserve">96, </v>
      </c>
      <c r="I426" t="str">
        <f t="shared" ca="1" si="25"/>
        <v xml:space="preserve">35, </v>
      </c>
      <c r="J426" t="str">
        <f t="shared" ca="1" si="26"/>
        <v>6)</v>
      </c>
      <c r="L426" s="6" t="str">
        <f t="shared" ca="1" si="27"/>
        <v>INSERT INTO Ordenes_Items(OrdenID, ItemID, Cantidad) VALUES(96, 35, 6)</v>
      </c>
    </row>
    <row r="427" spans="8:12" x14ac:dyDescent="0.25">
      <c r="H427" t="str">
        <f t="shared" ca="1" si="24"/>
        <v xml:space="preserve">67, </v>
      </c>
      <c r="I427" t="str">
        <f t="shared" ca="1" si="25"/>
        <v xml:space="preserve">146, </v>
      </c>
      <c r="J427" t="str">
        <f t="shared" ca="1" si="26"/>
        <v>3)</v>
      </c>
      <c r="L427" s="6" t="str">
        <f t="shared" ca="1" si="27"/>
        <v>INSERT INTO Ordenes_Items(OrdenID, ItemID, Cantidad) VALUES(67, 146, 3)</v>
      </c>
    </row>
    <row r="428" spans="8:12" x14ac:dyDescent="0.25">
      <c r="H428" t="str">
        <f t="shared" ca="1" si="24"/>
        <v xml:space="preserve">80, </v>
      </c>
      <c r="I428" t="str">
        <f t="shared" ca="1" si="25"/>
        <v xml:space="preserve">165, </v>
      </c>
      <c r="J428" t="str">
        <f t="shared" ca="1" si="26"/>
        <v>6)</v>
      </c>
      <c r="L428" s="6" t="str">
        <f t="shared" ca="1" si="27"/>
        <v>INSERT INTO Ordenes_Items(OrdenID, ItemID, Cantidad) VALUES(80, 165, 6)</v>
      </c>
    </row>
    <row r="429" spans="8:12" x14ac:dyDescent="0.25">
      <c r="H429" t="str">
        <f t="shared" ca="1" si="24"/>
        <v xml:space="preserve">97, </v>
      </c>
      <c r="I429" t="str">
        <f t="shared" ca="1" si="25"/>
        <v xml:space="preserve">84, </v>
      </c>
      <c r="J429" t="str">
        <f t="shared" ca="1" si="26"/>
        <v>6)</v>
      </c>
      <c r="L429" s="6" t="str">
        <f t="shared" ca="1" si="27"/>
        <v>INSERT INTO Ordenes_Items(OrdenID, ItemID, Cantidad) VALUES(97, 84, 6)</v>
      </c>
    </row>
    <row r="430" spans="8:12" x14ac:dyDescent="0.25">
      <c r="H430" t="str">
        <f t="shared" ca="1" si="24"/>
        <v xml:space="preserve">60, </v>
      </c>
      <c r="I430" t="str">
        <f t="shared" ca="1" si="25"/>
        <v xml:space="preserve">19, </v>
      </c>
      <c r="J430" t="str">
        <f t="shared" ca="1" si="26"/>
        <v>6)</v>
      </c>
      <c r="L430" s="6" t="str">
        <f t="shared" ca="1" si="27"/>
        <v>INSERT INTO Ordenes_Items(OrdenID, ItemID, Cantidad) VALUES(60, 19, 6)</v>
      </c>
    </row>
    <row r="431" spans="8:12" x14ac:dyDescent="0.25">
      <c r="H431" t="str">
        <f t="shared" ca="1" si="24"/>
        <v xml:space="preserve">22, </v>
      </c>
      <c r="I431" t="str">
        <f t="shared" ca="1" si="25"/>
        <v xml:space="preserve">59, </v>
      </c>
      <c r="J431" t="str">
        <f t="shared" ca="1" si="26"/>
        <v>1)</v>
      </c>
      <c r="L431" s="6" t="str">
        <f t="shared" ca="1" si="27"/>
        <v>INSERT INTO Ordenes_Items(OrdenID, ItemID, Cantidad) VALUES(22, 59, 1)</v>
      </c>
    </row>
    <row r="432" spans="8:12" x14ac:dyDescent="0.25">
      <c r="H432" t="str">
        <f t="shared" ca="1" si="24"/>
        <v xml:space="preserve">44, </v>
      </c>
      <c r="I432" t="str">
        <f t="shared" ca="1" si="25"/>
        <v xml:space="preserve">126, </v>
      </c>
      <c r="J432" t="str">
        <f t="shared" ca="1" si="26"/>
        <v>3)</v>
      </c>
      <c r="L432" s="6" t="str">
        <f t="shared" ca="1" si="27"/>
        <v>INSERT INTO Ordenes_Items(OrdenID, ItemID, Cantidad) VALUES(44, 126, 3)</v>
      </c>
    </row>
    <row r="433" spans="8:12" x14ac:dyDescent="0.25">
      <c r="H433" t="str">
        <f t="shared" ca="1" si="24"/>
        <v xml:space="preserve">18, </v>
      </c>
      <c r="I433" t="str">
        <f t="shared" ca="1" si="25"/>
        <v xml:space="preserve">117, </v>
      </c>
      <c r="J433" t="str">
        <f t="shared" ca="1" si="26"/>
        <v>7)</v>
      </c>
      <c r="L433" s="6" t="str">
        <f t="shared" ca="1" si="27"/>
        <v>INSERT INTO Ordenes_Items(OrdenID, ItemID, Cantidad) VALUES(18, 117, 7)</v>
      </c>
    </row>
    <row r="434" spans="8:12" x14ac:dyDescent="0.25">
      <c r="H434" t="str">
        <f t="shared" ca="1" si="24"/>
        <v xml:space="preserve">68, </v>
      </c>
      <c r="I434" t="str">
        <f t="shared" ca="1" si="25"/>
        <v xml:space="preserve">171, </v>
      </c>
      <c r="J434" t="str">
        <f t="shared" ca="1" si="26"/>
        <v>2)</v>
      </c>
      <c r="L434" s="6" t="str">
        <f t="shared" ca="1" si="27"/>
        <v>INSERT INTO Ordenes_Items(OrdenID, ItemID, Cantidad) VALUES(68, 171, 2)</v>
      </c>
    </row>
    <row r="435" spans="8:12" x14ac:dyDescent="0.25">
      <c r="H435" t="str">
        <f t="shared" ca="1" si="24"/>
        <v xml:space="preserve">46, </v>
      </c>
      <c r="I435" t="str">
        <f t="shared" ca="1" si="25"/>
        <v xml:space="preserve">23, </v>
      </c>
      <c r="J435" t="str">
        <f t="shared" ca="1" si="26"/>
        <v>2)</v>
      </c>
      <c r="L435" s="6" t="str">
        <f t="shared" ca="1" si="27"/>
        <v>INSERT INTO Ordenes_Items(OrdenID, ItemID, Cantidad) VALUES(46, 23, 2)</v>
      </c>
    </row>
    <row r="436" spans="8:12" x14ac:dyDescent="0.25">
      <c r="H436" t="str">
        <f t="shared" ca="1" si="24"/>
        <v xml:space="preserve">42, </v>
      </c>
      <c r="I436" t="str">
        <f t="shared" ca="1" si="25"/>
        <v xml:space="preserve">40, </v>
      </c>
      <c r="J436" t="str">
        <f t="shared" ca="1" si="26"/>
        <v>5)</v>
      </c>
      <c r="L436" s="6" t="str">
        <f t="shared" ca="1" si="27"/>
        <v>INSERT INTO Ordenes_Items(OrdenID, ItemID, Cantidad) VALUES(42, 40, 5)</v>
      </c>
    </row>
    <row r="437" spans="8:12" x14ac:dyDescent="0.25">
      <c r="H437" t="str">
        <f t="shared" ca="1" si="24"/>
        <v xml:space="preserve">8, </v>
      </c>
      <c r="I437" t="str">
        <f t="shared" ca="1" si="25"/>
        <v xml:space="preserve">142, </v>
      </c>
      <c r="J437" t="str">
        <f t="shared" ca="1" si="26"/>
        <v>6)</v>
      </c>
      <c r="L437" s="6" t="str">
        <f t="shared" ca="1" si="27"/>
        <v>INSERT INTO Ordenes_Items(OrdenID, ItemID, Cantidad) VALUES(8, 142, 6)</v>
      </c>
    </row>
    <row r="438" spans="8:12" x14ac:dyDescent="0.25">
      <c r="H438" t="str">
        <f t="shared" ca="1" si="24"/>
        <v xml:space="preserve">4, </v>
      </c>
      <c r="I438" t="str">
        <f t="shared" ca="1" si="25"/>
        <v xml:space="preserve">174, </v>
      </c>
      <c r="J438" t="str">
        <f t="shared" ca="1" si="26"/>
        <v>9)</v>
      </c>
      <c r="L438" s="6" t="str">
        <f t="shared" ca="1" si="27"/>
        <v>INSERT INTO Ordenes_Items(OrdenID, ItemID, Cantidad) VALUES(4, 174, 9)</v>
      </c>
    </row>
    <row r="439" spans="8:12" x14ac:dyDescent="0.25">
      <c r="H439" t="str">
        <f t="shared" ca="1" si="24"/>
        <v xml:space="preserve">7, </v>
      </c>
      <c r="I439" t="str">
        <f t="shared" ca="1" si="25"/>
        <v xml:space="preserve">40, </v>
      </c>
      <c r="J439" t="str">
        <f t="shared" ca="1" si="26"/>
        <v>6)</v>
      </c>
      <c r="L439" s="6" t="str">
        <f t="shared" ca="1" si="27"/>
        <v>INSERT INTO Ordenes_Items(OrdenID, ItemID, Cantidad) VALUES(7, 40, 6)</v>
      </c>
    </row>
    <row r="440" spans="8:12" x14ac:dyDescent="0.25">
      <c r="H440" t="str">
        <f t="shared" ca="1" si="24"/>
        <v xml:space="preserve">92, </v>
      </c>
      <c r="I440" t="str">
        <f t="shared" ca="1" si="25"/>
        <v xml:space="preserve">61, </v>
      </c>
      <c r="J440" t="str">
        <f t="shared" ca="1" si="26"/>
        <v>9)</v>
      </c>
      <c r="L440" s="6" t="str">
        <f t="shared" ca="1" si="27"/>
        <v>INSERT INTO Ordenes_Items(OrdenID, ItemID, Cantidad) VALUES(92, 61, 9)</v>
      </c>
    </row>
    <row r="441" spans="8:12" x14ac:dyDescent="0.25">
      <c r="H441" t="str">
        <f t="shared" ca="1" si="24"/>
        <v xml:space="preserve">87, </v>
      </c>
      <c r="I441" t="str">
        <f t="shared" ca="1" si="25"/>
        <v xml:space="preserve">97, </v>
      </c>
      <c r="J441" t="str">
        <f t="shared" ca="1" si="26"/>
        <v>8)</v>
      </c>
      <c r="L441" s="6" t="str">
        <f t="shared" ca="1" si="27"/>
        <v>INSERT INTO Ordenes_Items(OrdenID, ItemID, Cantidad) VALUES(87, 97, 8)</v>
      </c>
    </row>
    <row r="442" spans="8:12" x14ac:dyDescent="0.25">
      <c r="H442" t="str">
        <f t="shared" ca="1" si="24"/>
        <v xml:space="preserve">82, </v>
      </c>
      <c r="I442" t="str">
        <f t="shared" ca="1" si="25"/>
        <v xml:space="preserve">162, </v>
      </c>
      <c r="J442" t="str">
        <f t="shared" ca="1" si="26"/>
        <v>1)</v>
      </c>
      <c r="L442" s="6" t="str">
        <f t="shared" ca="1" si="27"/>
        <v>INSERT INTO Ordenes_Items(OrdenID, ItemID, Cantidad) VALUES(82, 162, 1)</v>
      </c>
    </row>
    <row r="443" spans="8:12" x14ac:dyDescent="0.25">
      <c r="H443" t="str">
        <f t="shared" ca="1" si="24"/>
        <v xml:space="preserve">13, </v>
      </c>
      <c r="I443" t="str">
        <f t="shared" ca="1" si="25"/>
        <v xml:space="preserve">109, </v>
      </c>
      <c r="J443" t="str">
        <f t="shared" ca="1" si="26"/>
        <v>8)</v>
      </c>
      <c r="L443" s="6" t="str">
        <f t="shared" ca="1" si="27"/>
        <v>INSERT INTO Ordenes_Items(OrdenID, ItemID, Cantidad) VALUES(13, 109, 8)</v>
      </c>
    </row>
    <row r="444" spans="8:12" x14ac:dyDescent="0.25">
      <c r="H444" t="str">
        <f t="shared" ca="1" si="24"/>
        <v xml:space="preserve">33, </v>
      </c>
      <c r="I444" t="str">
        <f t="shared" ca="1" si="25"/>
        <v xml:space="preserve">52, </v>
      </c>
      <c r="J444" t="str">
        <f t="shared" ca="1" si="26"/>
        <v>7)</v>
      </c>
      <c r="L444" s="6" t="str">
        <f t="shared" ca="1" si="27"/>
        <v>INSERT INTO Ordenes_Items(OrdenID, ItemID, Cantidad) VALUES(33, 52, 7)</v>
      </c>
    </row>
    <row r="445" spans="8:12" x14ac:dyDescent="0.25">
      <c r="H445" t="str">
        <f t="shared" ca="1" si="24"/>
        <v xml:space="preserve">14, </v>
      </c>
      <c r="I445" t="str">
        <f t="shared" ca="1" si="25"/>
        <v xml:space="preserve">90, </v>
      </c>
      <c r="J445" t="str">
        <f t="shared" ca="1" si="26"/>
        <v>5)</v>
      </c>
      <c r="L445" s="6" t="str">
        <f t="shared" ca="1" si="27"/>
        <v>INSERT INTO Ordenes_Items(OrdenID, ItemID, Cantidad) VALUES(14, 90, 5)</v>
      </c>
    </row>
    <row r="446" spans="8:12" x14ac:dyDescent="0.25">
      <c r="H446" t="str">
        <f t="shared" ca="1" si="24"/>
        <v xml:space="preserve">25, </v>
      </c>
      <c r="I446" t="str">
        <f t="shared" ca="1" si="25"/>
        <v xml:space="preserve">122, </v>
      </c>
      <c r="J446" t="str">
        <f t="shared" ca="1" si="26"/>
        <v>3)</v>
      </c>
      <c r="L446" s="6" t="str">
        <f t="shared" ca="1" si="27"/>
        <v>INSERT INTO Ordenes_Items(OrdenID, ItemID, Cantidad) VALUES(25, 122, 3)</v>
      </c>
    </row>
    <row r="447" spans="8:12" x14ac:dyDescent="0.25">
      <c r="H447" t="str">
        <f t="shared" ca="1" si="24"/>
        <v xml:space="preserve">62, </v>
      </c>
      <c r="I447" t="str">
        <f t="shared" ca="1" si="25"/>
        <v xml:space="preserve">160, </v>
      </c>
      <c r="J447" t="str">
        <f t="shared" ca="1" si="26"/>
        <v>6)</v>
      </c>
      <c r="L447" s="6" t="str">
        <f t="shared" ca="1" si="27"/>
        <v>INSERT INTO Ordenes_Items(OrdenID, ItemID, Cantidad) VALUES(62, 160, 6)</v>
      </c>
    </row>
    <row r="448" spans="8:12" x14ac:dyDescent="0.25">
      <c r="H448" t="str">
        <f t="shared" ca="1" si="24"/>
        <v xml:space="preserve">33, </v>
      </c>
      <c r="I448" t="str">
        <f t="shared" ca="1" si="25"/>
        <v xml:space="preserve">78, </v>
      </c>
      <c r="J448" t="str">
        <f t="shared" ca="1" si="26"/>
        <v>10)</v>
      </c>
      <c r="L448" s="6" t="str">
        <f t="shared" ca="1" si="27"/>
        <v>INSERT INTO Ordenes_Items(OrdenID, ItemID, Cantidad) VALUES(33, 78, 10)</v>
      </c>
    </row>
    <row r="449" spans="8:12" x14ac:dyDescent="0.25">
      <c r="H449" t="str">
        <f t="shared" ca="1" si="24"/>
        <v xml:space="preserve">26, </v>
      </c>
      <c r="I449" t="str">
        <f t="shared" ca="1" si="25"/>
        <v xml:space="preserve">111, </v>
      </c>
      <c r="J449" t="str">
        <f t="shared" ca="1" si="26"/>
        <v>10)</v>
      </c>
      <c r="L449" s="6" t="str">
        <f t="shared" ca="1" si="27"/>
        <v>INSERT INTO Ordenes_Items(OrdenID, ItemID, Cantidad) VALUES(26, 111, 10)</v>
      </c>
    </row>
    <row r="450" spans="8:12" x14ac:dyDescent="0.25">
      <c r="H450" t="str">
        <f t="shared" ca="1" si="24"/>
        <v xml:space="preserve">41, </v>
      </c>
      <c r="I450" t="str">
        <f t="shared" ca="1" si="25"/>
        <v xml:space="preserve">171, </v>
      </c>
      <c r="J450" t="str">
        <f t="shared" ca="1" si="26"/>
        <v>4)</v>
      </c>
      <c r="L450" s="6" t="str">
        <f t="shared" ca="1" si="27"/>
        <v>INSERT INTO Ordenes_Items(OrdenID, ItemID, Cantidad) VALUES(41, 171, 4)</v>
      </c>
    </row>
    <row r="451" spans="8:12" x14ac:dyDescent="0.25">
      <c r="H451" t="str">
        <f t="shared" ref="H451:H501" ca="1" si="28">RANDBETWEEN(1,100)&amp;", "</f>
        <v xml:space="preserve">74, </v>
      </c>
      <c r="I451" t="str">
        <f t="shared" ref="I451:I501" ca="1" si="29">RANDBETWEEN(1,181)&amp;", "</f>
        <v xml:space="preserve">124, </v>
      </c>
      <c r="J451" t="str">
        <f t="shared" ref="J451:J501" ca="1" si="30">RANDBETWEEN(1,10)&amp;")"</f>
        <v>5)</v>
      </c>
      <c r="L451" s="6" t="str">
        <f t="shared" ref="L451:L501" ca="1" si="31">"INSERT INTO Ordenes_Items(OrdenID, ItemID, Cantidad) VALUES("&amp;H451&amp;I451&amp;J451</f>
        <v>INSERT INTO Ordenes_Items(OrdenID, ItemID, Cantidad) VALUES(74, 124, 5)</v>
      </c>
    </row>
    <row r="452" spans="8:12" x14ac:dyDescent="0.25">
      <c r="H452" t="str">
        <f t="shared" ca="1" si="28"/>
        <v xml:space="preserve">55, </v>
      </c>
      <c r="I452" t="str">
        <f t="shared" ca="1" si="29"/>
        <v xml:space="preserve">126, </v>
      </c>
      <c r="J452" t="str">
        <f t="shared" ca="1" si="30"/>
        <v>7)</v>
      </c>
      <c r="L452" s="6" t="str">
        <f t="shared" ca="1" si="31"/>
        <v>INSERT INTO Ordenes_Items(OrdenID, ItemID, Cantidad) VALUES(55, 126, 7)</v>
      </c>
    </row>
    <row r="453" spans="8:12" x14ac:dyDescent="0.25">
      <c r="H453" t="str">
        <f t="shared" ca="1" si="28"/>
        <v xml:space="preserve">75, </v>
      </c>
      <c r="I453" t="str">
        <f t="shared" ca="1" si="29"/>
        <v xml:space="preserve">110, </v>
      </c>
      <c r="J453" t="str">
        <f t="shared" ca="1" si="30"/>
        <v>6)</v>
      </c>
      <c r="L453" s="6" t="str">
        <f t="shared" ca="1" si="31"/>
        <v>INSERT INTO Ordenes_Items(OrdenID, ItemID, Cantidad) VALUES(75, 110, 6)</v>
      </c>
    </row>
    <row r="454" spans="8:12" x14ac:dyDescent="0.25">
      <c r="H454" t="str">
        <f t="shared" ca="1" si="28"/>
        <v xml:space="preserve">56, </v>
      </c>
      <c r="I454" t="str">
        <f t="shared" ca="1" si="29"/>
        <v xml:space="preserve">20, </v>
      </c>
      <c r="J454" t="str">
        <f t="shared" ca="1" si="30"/>
        <v>2)</v>
      </c>
      <c r="L454" s="6" t="str">
        <f t="shared" ca="1" si="31"/>
        <v>INSERT INTO Ordenes_Items(OrdenID, ItemID, Cantidad) VALUES(56, 20, 2)</v>
      </c>
    </row>
    <row r="455" spans="8:12" x14ac:dyDescent="0.25">
      <c r="H455" t="str">
        <f t="shared" ca="1" si="28"/>
        <v xml:space="preserve">85, </v>
      </c>
      <c r="I455" t="str">
        <f t="shared" ca="1" si="29"/>
        <v xml:space="preserve">172, </v>
      </c>
      <c r="J455" t="str">
        <f t="shared" ca="1" si="30"/>
        <v>9)</v>
      </c>
      <c r="L455" s="6" t="str">
        <f t="shared" ca="1" si="31"/>
        <v>INSERT INTO Ordenes_Items(OrdenID, ItemID, Cantidad) VALUES(85, 172, 9)</v>
      </c>
    </row>
    <row r="456" spans="8:12" x14ac:dyDescent="0.25">
      <c r="H456" t="str">
        <f t="shared" ca="1" si="28"/>
        <v xml:space="preserve">94, </v>
      </c>
      <c r="I456" t="str">
        <f t="shared" ca="1" si="29"/>
        <v xml:space="preserve">151, </v>
      </c>
      <c r="J456" t="str">
        <f t="shared" ca="1" si="30"/>
        <v>3)</v>
      </c>
      <c r="L456" s="6" t="str">
        <f t="shared" ca="1" si="31"/>
        <v>INSERT INTO Ordenes_Items(OrdenID, ItemID, Cantidad) VALUES(94, 151, 3)</v>
      </c>
    </row>
    <row r="457" spans="8:12" x14ac:dyDescent="0.25">
      <c r="H457" t="str">
        <f t="shared" ca="1" si="28"/>
        <v xml:space="preserve">16, </v>
      </c>
      <c r="I457" t="str">
        <f t="shared" ca="1" si="29"/>
        <v xml:space="preserve">2, </v>
      </c>
      <c r="J457" t="str">
        <f t="shared" ca="1" si="30"/>
        <v>8)</v>
      </c>
      <c r="L457" s="6" t="str">
        <f t="shared" ca="1" si="31"/>
        <v>INSERT INTO Ordenes_Items(OrdenID, ItemID, Cantidad) VALUES(16, 2, 8)</v>
      </c>
    </row>
    <row r="458" spans="8:12" x14ac:dyDescent="0.25">
      <c r="H458" t="str">
        <f t="shared" ca="1" si="28"/>
        <v xml:space="preserve">10, </v>
      </c>
      <c r="I458" t="str">
        <f t="shared" ca="1" si="29"/>
        <v xml:space="preserve">148, </v>
      </c>
      <c r="J458" t="str">
        <f t="shared" ca="1" si="30"/>
        <v>7)</v>
      </c>
      <c r="L458" s="6" t="str">
        <f t="shared" ca="1" si="31"/>
        <v>INSERT INTO Ordenes_Items(OrdenID, ItemID, Cantidad) VALUES(10, 148, 7)</v>
      </c>
    </row>
    <row r="459" spans="8:12" x14ac:dyDescent="0.25">
      <c r="H459" t="str">
        <f t="shared" ca="1" si="28"/>
        <v xml:space="preserve">29, </v>
      </c>
      <c r="I459" t="str">
        <f t="shared" ca="1" si="29"/>
        <v xml:space="preserve">172, </v>
      </c>
      <c r="J459" t="str">
        <f t="shared" ca="1" si="30"/>
        <v>2)</v>
      </c>
      <c r="L459" s="6" t="str">
        <f t="shared" ca="1" si="31"/>
        <v>INSERT INTO Ordenes_Items(OrdenID, ItemID, Cantidad) VALUES(29, 172, 2)</v>
      </c>
    </row>
    <row r="460" spans="8:12" x14ac:dyDescent="0.25">
      <c r="H460" t="str">
        <f t="shared" ca="1" si="28"/>
        <v xml:space="preserve">76, </v>
      </c>
      <c r="I460" t="str">
        <f t="shared" ca="1" si="29"/>
        <v xml:space="preserve">70, </v>
      </c>
      <c r="J460" t="str">
        <f t="shared" ca="1" si="30"/>
        <v>2)</v>
      </c>
      <c r="L460" s="6" t="str">
        <f t="shared" ca="1" si="31"/>
        <v>INSERT INTO Ordenes_Items(OrdenID, ItemID, Cantidad) VALUES(76, 70, 2)</v>
      </c>
    </row>
    <row r="461" spans="8:12" x14ac:dyDescent="0.25">
      <c r="H461" t="str">
        <f t="shared" ca="1" si="28"/>
        <v xml:space="preserve">1, </v>
      </c>
      <c r="I461" t="str">
        <f t="shared" ca="1" si="29"/>
        <v xml:space="preserve">127, </v>
      </c>
      <c r="J461" t="str">
        <f t="shared" ca="1" si="30"/>
        <v>4)</v>
      </c>
      <c r="L461" s="6" t="str">
        <f t="shared" ca="1" si="31"/>
        <v>INSERT INTO Ordenes_Items(OrdenID, ItemID, Cantidad) VALUES(1, 127, 4)</v>
      </c>
    </row>
    <row r="462" spans="8:12" x14ac:dyDescent="0.25">
      <c r="H462" t="str">
        <f t="shared" ca="1" si="28"/>
        <v xml:space="preserve">58, </v>
      </c>
      <c r="I462" t="str">
        <f t="shared" ca="1" si="29"/>
        <v xml:space="preserve">155, </v>
      </c>
      <c r="J462" t="str">
        <f t="shared" ca="1" si="30"/>
        <v>7)</v>
      </c>
      <c r="L462" s="6" t="str">
        <f t="shared" ca="1" si="31"/>
        <v>INSERT INTO Ordenes_Items(OrdenID, ItemID, Cantidad) VALUES(58, 155, 7)</v>
      </c>
    </row>
    <row r="463" spans="8:12" x14ac:dyDescent="0.25">
      <c r="H463" t="str">
        <f t="shared" ca="1" si="28"/>
        <v xml:space="preserve">77, </v>
      </c>
      <c r="I463" t="str">
        <f t="shared" ca="1" si="29"/>
        <v xml:space="preserve">64, </v>
      </c>
      <c r="J463" t="str">
        <f t="shared" ca="1" si="30"/>
        <v>9)</v>
      </c>
      <c r="L463" s="6" t="str">
        <f t="shared" ca="1" si="31"/>
        <v>INSERT INTO Ordenes_Items(OrdenID, ItemID, Cantidad) VALUES(77, 64, 9)</v>
      </c>
    </row>
    <row r="464" spans="8:12" x14ac:dyDescent="0.25">
      <c r="H464" t="str">
        <f t="shared" ca="1" si="28"/>
        <v xml:space="preserve">34, </v>
      </c>
      <c r="I464" t="str">
        <f t="shared" ca="1" si="29"/>
        <v xml:space="preserve">99, </v>
      </c>
      <c r="J464" t="str">
        <f t="shared" ca="1" si="30"/>
        <v>1)</v>
      </c>
      <c r="L464" s="6" t="str">
        <f t="shared" ca="1" si="31"/>
        <v>INSERT INTO Ordenes_Items(OrdenID, ItemID, Cantidad) VALUES(34, 99, 1)</v>
      </c>
    </row>
    <row r="465" spans="8:12" x14ac:dyDescent="0.25">
      <c r="H465" t="str">
        <f t="shared" ca="1" si="28"/>
        <v xml:space="preserve">60, </v>
      </c>
      <c r="I465" t="str">
        <f t="shared" ca="1" si="29"/>
        <v xml:space="preserve">157, </v>
      </c>
      <c r="J465" t="str">
        <f t="shared" ca="1" si="30"/>
        <v>3)</v>
      </c>
      <c r="L465" s="6" t="str">
        <f t="shared" ca="1" si="31"/>
        <v>INSERT INTO Ordenes_Items(OrdenID, ItemID, Cantidad) VALUES(60, 157, 3)</v>
      </c>
    </row>
    <row r="466" spans="8:12" x14ac:dyDescent="0.25">
      <c r="H466" t="str">
        <f t="shared" ca="1" si="28"/>
        <v xml:space="preserve">99, </v>
      </c>
      <c r="I466" t="str">
        <f t="shared" ca="1" si="29"/>
        <v xml:space="preserve">166, </v>
      </c>
      <c r="J466" t="str">
        <f t="shared" ca="1" si="30"/>
        <v>8)</v>
      </c>
      <c r="L466" s="6" t="str">
        <f t="shared" ca="1" si="31"/>
        <v>INSERT INTO Ordenes_Items(OrdenID, ItemID, Cantidad) VALUES(99, 166, 8)</v>
      </c>
    </row>
    <row r="467" spans="8:12" x14ac:dyDescent="0.25">
      <c r="H467" t="str">
        <f t="shared" ca="1" si="28"/>
        <v xml:space="preserve">46, </v>
      </c>
      <c r="I467" t="str">
        <f t="shared" ca="1" si="29"/>
        <v xml:space="preserve">106, </v>
      </c>
      <c r="J467" t="str">
        <f t="shared" ca="1" si="30"/>
        <v>10)</v>
      </c>
      <c r="L467" s="6" t="str">
        <f t="shared" ca="1" si="31"/>
        <v>INSERT INTO Ordenes_Items(OrdenID, ItemID, Cantidad) VALUES(46, 106, 10)</v>
      </c>
    </row>
    <row r="468" spans="8:12" x14ac:dyDescent="0.25">
      <c r="H468" t="str">
        <f t="shared" ca="1" si="28"/>
        <v xml:space="preserve">12, </v>
      </c>
      <c r="I468" t="str">
        <f t="shared" ca="1" si="29"/>
        <v xml:space="preserve">66, </v>
      </c>
      <c r="J468" t="str">
        <f t="shared" ca="1" si="30"/>
        <v>5)</v>
      </c>
      <c r="L468" s="6" t="str">
        <f t="shared" ca="1" si="31"/>
        <v>INSERT INTO Ordenes_Items(OrdenID, ItemID, Cantidad) VALUES(12, 66, 5)</v>
      </c>
    </row>
    <row r="469" spans="8:12" x14ac:dyDescent="0.25">
      <c r="H469" t="str">
        <f t="shared" ca="1" si="28"/>
        <v xml:space="preserve">100, </v>
      </c>
      <c r="I469" t="str">
        <f t="shared" ca="1" si="29"/>
        <v xml:space="preserve">136, </v>
      </c>
      <c r="J469" t="str">
        <f t="shared" ca="1" si="30"/>
        <v>3)</v>
      </c>
      <c r="L469" s="6" t="str">
        <f t="shared" ca="1" si="31"/>
        <v>INSERT INTO Ordenes_Items(OrdenID, ItemID, Cantidad) VALUES(100, 136, 3)</v>
      </c>
    </row>
    <row r="470" spans="8:12" x14ac:dyDescent="0.25">
      <c r="H470" t="str">
        <f t="shared" ca="1" si="28"/>
        <v xml:space="preserve">18, </v>
      </c>
      <c r="I470" t="str">
        <f t="shared" ca="1" si="29"/>
        <v xml:space="preserve">46, </v>
      </c>
      <c r="J470" t="str">
        <f t="shared" ca="1" si="30"/>
        <v>4)</v>
      </c>
      <c r="L470" s="6" t="str">
        <f t="shared" ca="1" si="31"/>
        <v>INSERT INTO Ordenes_Items(OrdenID, ItemID, Cantidad) VALUES(18, 46, 4)</v>
      </c>
    </row>
    <row r="471" spans="8:12" x14ac:dyDescent="0.25">
      <c r="H471" t="str">
        <f t="shared" ca="1" si="28"/>
        <v xml:space="preserve">13, </v>
      </c>
      <c r="I471" t="str">
        <f t="shared" ca="1" si="29"/>
        <v xml:space="preserve">125, </v>
      </c>
      <c r="J471" t="str">
        <f t="shared" ca="1" si="30"/>
        <v>8)</v>
      </c>
      <c r="L471" s="6" t="str">
        <f t="shared" ca="1" si="31"/>
        <v>INSERT INTO Ordenes_Items(OrdenID, ItemID, Cantidad) VALUES(13, 125, 8)</v>
      </c>
    </row>
    <row r="472" spans="8:12" x14ac:dyDescent="0.25">
      <c r="H472" t="str">
        <f t="shared" ca="1" si="28"/>
        <v xml:space="preserve">84, </v>
      </c>
      <c r="I472" t="str">
        <f t="shared" ca="1" si="29"/>
        <v xml:space="preserve">131, </v>
      </c>
      <c r="J472" t="str">
        <f t="shared" ca="1" si="30"/>
        <v>1)</v>
      </c>
      <c r="L472" s="6" t="str">
        <f t="shared" ca="1" si="31"/>
        <v>INSERT INTO Ordenes_Items(OrdenID, ItemID, Cantidad) VALUES(84, 131, 1)</v>
      </c>
    </row>
    <row r="473" spans="8:12" x14ac:dyDescent="0.25">
      <c r="H473" t="str">
        <f t="shared" ca="1" si="28"/>
        <v xml:space="preserve">45, </v>
      </c>
      <c r="I473" t="str">
        <f t="shared" ca="1" si="29"/>
        <v xml:space="preserve">175, </v>
      </c>
      <c r="J473" t="str">
        <f t="shared" ca="1" si="30"/>
        <v>7)</v>
      </c>
      <c r="L473" s="6" t="str">
        <f t="shared" ca="1" si="31"/>
        <v>INSERT INTO Ordenes_Items(OrdenID, ItemID, Cantidad) VALUES(45, 175, 7)</v>
      </c>
    </row>
    <row r="474" spans="8:12" x14ac:dyDescent="0.25">
      <c r="H474" t="str">
        <f t="shared" ca="1" si="28"/>
        <v xml:space="preserve">51, </v>
      </c>
      <c r="I474" t="str">
        <f t="shared" ca="1" si="29"/>
        <v xml:space="preserve">144, </v>
      </c>
      <c r="J474" t="str">
        <f t="shared" ca="1" si="30"/>
        <v>8)</v>
      </c>
      <c r="L474" s="6" t="str">
        <f t="shared" ca="1" si="31"/>
        <v>INSERT INTO Ordenes_Items(OrdenID, ItemID, Cantidad) VALUES(51, 144, 8)</v>
      </c>
    </row>
    <row r="475" spans="8:12" x14ac:dyDescent="0.25">
      <c r="H475" t="str">
        <f t="shared" ca="1" si="28"/>
        <v xml:space="preserve">34, </v>
      </c>
      <c r="I475" t="str">
        <f t="shared" ca="1" si="29"/>
        <v xml:space="preserve">13, </v>
      </c>
      <c r="J475" t="str">
        <f t="shared" ca="1" si="30"/>
        <v>6)</v>
      </c>
      <c r="L475" s="6" t="str">
        <f t="shared" ca="1" si="31"/>
        <v>INSERT INTO Ordenes_Items(OrdenID, ItemID, Cantidad) VALUES(34, 13, 6)</v>
      </c>
    </row>
    <row r="476" spans="8:12" x14ac:dyDescent="0.25">
      <c r="H476" t="str">
        <f t="shared" ca="1" si="28"/>
        <v xml:space="preserve">84, </v>
      </c>
      <c r="I476" t="str">
        <f t="shared" ca="1" si="29"/>
        <v xml:space="preserve">11, </v>
      </c>
      <c r="J476" t="str">
        <f t="shared" ca="1" si="30"/>
        <v>2)</v>
      </c>
      <c r="L476" s="6" t="str">
        <f t="shared" ca="1" si="31"/>
        <v>INSERT INTO Ordenes_Items(OrdenID, ItemID, Cantidad) VALUES(84, 11, 2)</v>
      </c>
    </row>
    <row r="477" spans="8:12" x14ac:dyDescent="0.25">
      <c r="H477" t="str">
        <f t="shared" ca="1" si="28"/>
        <v xml:space="preserve">66, </v>
      </c>
      <c r="I477" t="str">
        <f t="shared" ca="1" si="29"/>
        <v xml:space="preserve">148, </v>
      </c>
      <c r="J477" t="str">
        <f t="shared" ca="1" si="30"/>
        <v>1)</v>
      </c>
      <c r="L477" s="6" t="str">
        <f t="shared" ca="1" si="31"/>
        <v>INSERT INTO Ordenes_Items(OrdenID, ItemID, Cantidad) VALUES(66, 148, 1)</v>
      </c>
    </row>
    <row r="478" spans="8:12" x14ac:dyDescent="0.25">
      <c r="H478" t="str">
        <f t="shared" ca="1" si="28"/>
        <v xml:space="preserve">70, </v>
      </c>
      <c r="I478" t="str">
        <f t="shared" ca="1" si="29"/>
        <v xml:space="preserve">50, </v>
      </c>
      <c r="J478" t="str">
        <f t="shared" ca="1" si="30"/>
        <v>1)</v>
      </c>
      <c r="L478" s="6" t="str">
        <f t="shared" ca="1" si="31"/>
        <v>INSERT INTO Ordenes_Items(OrdenID, ItemID, Cantidad) VALUES(70, 50, 1)</v>
      </c>
    </row>
    <row r="479" spans="8:12" x14ac:dyDescent="0.25">
      <c r="H479" t="str">
        <f t="shared" ca="1" si="28"/>
        <v xml:space="preserve">30, </v>
      </c>
      <c r="I479" t="str">
        <f t="shared" ca="1" si="29"/>
        <v xml:space="preserve">162, </v>
      </c>
      <c r="J479" t="str">
        <f t="shared" ca="1" si="30"/>
        <v>9)</v>
      </c>
      <c r="L479" s="6" t="str">
        <f t="shared" ca="1" si="31"/>
        <v>INSERT INTO Ordenes_Items(OrdenID, ItemID, Cantidad) VALUES(30, 162, 9)</v>
      </c>
    </row>
    <row r="480" spans="8:12" x14ac:dyDescent="0.25">
      <c r="H480" t="str">
        <f t="shared" ca="1" si="28"/>
        <v xml:space="preserve">12, </v>
      </c>
      <c r="I480" t="str">
        <f t="shared" ca="1" si="29"/>
        <v xml:space="preserve">76, </v>
      </c>
      <c r="J480" t="str">
        <f t="shared" ca="1" si="30"/>
        <v>6)</v>
      </c>
      <c r="L480" s="6" t="str">
        <f t="shared" ca="1" si="31"/>
        <v>INSERT INTO Ordenes_Items(OrdenID, ItemID, Cantidad) VALUES(12, 76, 6)</v>
      </c>
    </row>
    <row r="481" spans="8:12" x14ac:dyDescent="0.25">
      <c r="H481" t="str">
        <f t="shared" ca="1" si="28"/>
        <v xml:space="preserve">5, </v>
      </c>
      <c r="I481" t="str">
        <f t="shared" ca="1" si="29"/>
        <v xml:space="preserve">105, </v>
      </c>
      <c r="J481" t="str">
        <f t="shared" ca="1" si="30"/>
        <v>4)</v>
      </c>
      <c r="L481" s="6" t="str">
        <f t="shared" ca="1" si="31"/>
        <v>INSERT INTO Ordenes_Items(OrdenID, ItemID, Cantidad) VALUES(5, 105, 4)</v>
      </c>
    </row>
    <row r="482" spans="8:12" x14ac:dyDescent="0.25">
      <c r="H482" t="str">
        <f t="shared" ca="1" si="28"/>
        <v xml:space="preserve">94, </v>
      </c>
      <c r="I482" t="str">
        <f t="shared" ca="1" si="29"/>
        <v xml:space="preserve">158, </v>
      </c>
      <c r="J482" t="str">
        <f t="shared" ca="1" si="30"/>
        <v>3)</v>
      </c>
      <c r="L482" s="6" t="str">
        <f t="shared" ca="1" si="31"/>
        <v>INSERT INTO Ordenes_Items(OrdenID, ItemID, Cantidad) VALUES(94, 158, 3)</v>
      </c>
    </row>
    <row r="483" spans="8:12" x14ac:dyDescent="0.25">
      <c r="H483" t="str">
        <f t="shared" ca="1" si="28"/>
        <v xml:space="preserve">99, </v>
      </c>
      <c r="I483" t="str">
        <f t="shared" ca="1" si="29"/>
        <v xml:space="preserve">73, </v>
      </c>
      <c r="J483" t="str">
        <f t="shared" ca="1" si="30"/>
        <v>3)</v>
      </c>
      <c r="L483" s="6" t="str">
        <f t="shared" ca="1" si="31"/>
        <v>INSERT INTO Ordenes_Items(OrdenID, ItemID, Cantidad) VALUES(99, 73, 3)</v>
      </c>
    </row>
    <row r="484" spans="8:12" x14ac:dyDescent="0.25">
      <c r="H484" t="str">
        <f t="shared" ca="1" si="28"/>
        <v xml:space="preserve">79, </v>
      </c>
      <c r="I484" t="str">
        <f t="shared" ca="1" si="29"/>
        <v xml:space="preserve">177, </v>
      </c>
      <c r="J484" t="str">
        <f t="shared" ca="1" si="30"/>
        <v>7)</v>
      </c>
      <c r="L484" s="6" t="str">
        <f t="shared" ca="1" si="31"/>
        <v>INSERT INTO Ordenes_Items(OrdenID, ItemID, Cantidad) VALUES(79, 177, 7)</v>
      </c>
    </row>
    <row r="485" spans="8:12" x14ac:dyDescent="0.25">
      <c r="H485" t="str">
        <f t="shared" ca="1" si="28"/>
        <v xml:space="preserve">30, </v>
      </c>
      <c r="I485" t="str">
        <f t="shared" ca="1" si="29"/>
        <v xml:space="preserve">104, </v>
      </c>
      <c r="J485" t="str">
        <f t="shared" ca="1" si="30"/>
        <v>5)</v>
      </c>
      <c r="L485" s="6" t="str">
        <f t="shared" ca="1" si="31"/>
        <v>INSERT INTO Ordenes_Items(OrdenID, ItemID, Cantidad) VALUES(30, 104, 5)</v>
      </c>
    </row>
    <row r="486" spans="8:12" x14ac:dyDescent="0.25">
      <c r="H486" t="str">
        <f t="shared" ca="1" si="28"/>
        <v xml:space="preserve">67, </v>
      </c>
      <c r="I486" t="str">
        <f t="shared" ca="1" si="29"/>
        <v xml:space="preserve">77, </v>
      </c>
      <c r="J486" t="str">
        <f t="shared" ca="1" si="30"/>
        <v>2)</v>
      </c>
      <c r="L486" s="6" t="str">
        <f t="shared" ca="1" si="31"/>
        <v>INSERT INTO Ordenes_Items(OrdenID, ItemID, Cantidad) VALUES(67, 77, 2)</v>
      </c>
    </row>
    <row r="487" spans="8:12" x14ac:dyDescent="0.25">
      <c r="H487" t="str">
        <f t="shared" ca="1" si="28"/>
        <v xml:space="preserve">43, </v>
      </c>
      <c r="I487" t="str">
        <f t="shared" ca="1" si="29"/>
        <v xml:space="preserve">84, </v>
      </c>
      <c r="J487" t="str">
        <f t="shared" ca="1" si="30"/>
        <v>5)</v>
      </c>
      <c r="L487" s="6" t="str">
        <f t="shared" ca="1" si="31"/>
        <v>INSERT INTO Ordenes_Items(OrdenID, ItemID, Cantidad) VALUES(43, 84, 5)</v>
      </c>
    </row>
    <row r="488" spans="8:12" x14ac:dyDescent="0.25">
      <c r="H488" t="str">
        <f t="shared" ca="1" si="28"/>
        <v xml:space="preserve">2, </v>
      </c>
      <c r="I488" t="str">
        <f t="shared" ca="1" si="29"/>
        <v xml:space="preserve">62, </v>
      </c>
      <c r="J488" t="str">
        <f t="shared" ca="1" si="30"/>
        <v>7)</v>
      </c>
      <c r="L488" s="6" t="str">
        <f t="shared" ca="1" si="31"/>
        <v>INSERT INTO Ordenes_Items(OrdenID, ItemID, Cantidad) VALUES(2, 62, 7)</v>
      </c>
    </row>
    <row r="489" spans="8:12" x14ac:dyDescent="0.25">
      <c r="H489" t="str">
        <f t="shared" ca="1" si="28"/>
        <v xml:space="preserve">55, </v>
      </c>
      <c r="I489" t="str">
        <f t="shared" ca="1" si="29"/>
        <v xml:space="preserve">141, </v>
      </c>
      <c r="J489" t="str">
        <f t="shared" ca="1" si="30"/>
        <v>2)</v>
      </c>
      <c r="L489" s="6" t="str">
        <f t="shared" ca="1" si="31"/>
        <v>INSERT INTO Ordenes_Items(OrdenID, ItemID, Cantidad) VALUES(55, 141, 2)</v>
      </c>
    </row>
    <row r="490" spans="8:12" x14ac:dyDescent="0.25">
      <c r="H490" t="str">
        <f t="shared" ca="1" si="28"/>
        <v xml:space="preserve">31, </v>
      </c>
      <c r="I490" t="str">
        <f t="shared" ca="1" si="29"/>
        <v xml:space="preserve">126, </v>
      </c>
      <c r="J490" t="str">
        <f t="shared" ca="1" si="30"/>
        <v>9)</v>
      </c>
      <c r="L490" s="6" t="str">
        <f t="shared" ca="1" si="31"/>
        <v>INSERT INTO Ordenes_Items(OrdenID, ItemID, Cantidad) VALUES(31, 126, 9)</v>
      </c>
    </row>
    <row r="491" spans="8:12" x14ac:dyDescent="0.25">
      <c r="H491" t="str">
        <f t="shared" ca="1" si="28"/>
        <v xml:space="preserve">65, </v>
      </c>
      <c r="I491" t="str">
        <f t="shared" ca="1" si="29"/>
        <v xml:space="preserve">105, </v>
      </c>
      <c r="J491" t="str">
        <f t="shared" ca="1" si="30"/>
        <v>6)</v>
      </c>
      <c r="L491" s="6" t="str">
        <f t="shared" ca="1" si="31"/>
        <v>INSERT INTO Ordenes_Items(OrdenID, ItemID, Cantidad) VALUES(65, 105, 6)</v>
      </c>
    </row>
    <row r="492" spans="8:12" x14ac:dyDescent="0.25">
      <c r="H492" t="str">
        <f t="shared" ca="1" si="28"/>
        <v xml:space="preserve">40, </v>
      </c>
      <c r="I492" t="str">
        <f t="shared" ca="1" si="29"/>
        <v xml:space="preserve">162, </v>
      </c>
      <c r="J492" t="str">
        <f t="shared" ca="1" si="30"/>
        <v>7)</v>
      </c>
      <c r="L492" s="6" t="str">
        <f t="shared" ca="1" si="31"/>
        <v>INSERT INTO Ordenes_Items(OrdenID, ItemID, Cantidad) VALUES(40, 162, 7)</v>
      </c>
    </row>
    <row r="493" spans="8:12" x14ac:dyDescent="0.25">
      <c r="H493" t="str">
        <f t="shared" ca="1" si="28"/>
        <v xml:space="preserve">65, </v>
      </c>
      <c r="I493" t="str">
        <f t="shared" ca="1" si="29"/>
        <v xml:space="preserve">61, </v>
      </c>
      <c r="J493" t="str">
        <f t="shared" ca="1" si="30"/>
        <v>8)</v>
      </c>
      <c r="L493" s="6" t="str">
        <f t="shared" ca="1" si="31"/>
        <v>INSERT INTO Ordenes_Items(OrdenID, ItemID, Cantidad) VALUES(65, 61, 8)</v>
      </c>
    </row>
    <row r="494" spans="8:12" x14ac:dyDescent="0.25">
      <c r="H494" t="str">
        <f t="shared" ca="1" si="28"/>
        <v xml:space="preserve">92, </v>
      </c>
      <c r="I494" t="str">
        <f t="shared" ca="1" si="29"/>
        <v xml:space="preserve">29, </v>
      </c>
      <c r="J494" t="str">
        <f t="shared" ca="1" si="30"/>
        <v>2)</v>
      </c>
      <c r="L494" s="6" t="str">
        <f t="shared" ca="1" si="31"/>
        <v>INSERT INTO Ordenes_Items(OrdenID, ItemID, Cantidad) VALUES(92, 29, 2)</v>
      </c>
    </row>
    <row r="495" spans="8:12" x14ac:dyDescent="0.25">
      <c r="H495" t="str">
        <f t="shared" ca="1" si="28"/>
        <v xml:space="preserve">87, </v>
      </c>
      <c r="I495" t="str">
        <f t="shared" ca="1" si="29"/>
        <v xml:space="preserve">38, </v>
      </c>
      <c r="J495" t="str">
        <f t="shared" ca="1" si="30"/>
        <v>9)</v>
      </c>
      <c r="L495" s="6" t="str">
        <f t="shared" ca="1" si="31"/>
        <v>INSERT INTO Ordenes_Items(OrdenID, ItemID, Cantidad) VALUES(87, 38, 9)</v>
      </c>
    </row>
    <row r="496" spans="8:12" x14ac:dyDescent="0.25">
      <c r="H496" t="str">
        <f t="shared" ca="1" si="28"/>
        <v xml:space="preserve">85, </v>
      </c>
      <c r="I496" t="str">
        <f t="shared" ca="1" si="29"/>
        <v xml:space="preserve">64, </v>
      </c>
      <c r="J496" t="str">
        <f t="shared" ca="1" si="30"/>
        <v>10)</v>
      </c>
      <c r="L496" s="6" t="str">
        <f t="shared" ca="1" si="31"/>
        <v>INSERT INTO Ordenes_Items(OrdenID, ItemID, Cantidad) VALUES(85, 64, 10)</v>
      </c>
    </row>
    <row r="497" spans="8:12" x14ac:dyDescent="0.25">
      <c r="H497" t="str">
        <f t="shared" ca="1" si="28"/>
        <v xml:space="preserve">30, </v>
      </c>
      <c r="I497" t="str">
        <f t="shared" ca="1" si="29"/>
        <v xml:space="preserve">46, </v>
      </c>
      <c r="J497" t="str">
        <f t="shared" ca="1" si="30"/>
        <v>5)</v>
      </c>
      <c r="L497" s="6" t="str">
        <f t="shared" ca="1" si="31"/>
        <v>INSERT INTO Ordenes_Items(OrdenID, ItemID, Cantidad) VALUES(30, 46, 5)</v>
      </c>
    </row>
    <row r="498" spans="8:12" x14ac:dyDescent="0.25">
      <c r="H498" t="str">
        <f t="shared" ca="1" si="28"/>
        <v xml:space="preserve">28, </v>
      </c>
      <c r="I498" t="str">
        <f t="shared" ca="1" si="29"/>
        <v xml:space="preserve">47, </v>
      </c>
      <c r="J498" t="str">
        <f t="shared" ca="1" si="30"/>
        <v>5)</v>
      </c>
      <c r="L498" s="6" t="str">
        <f t="shared" ca="1" si="31"/>
        <v>INSERT INTO Ordenes_Items(OrdenID, ItemID, Cantidad) VALUES(28, 47, 5)</v>
      </c>
    </row>
    <row r="499" spans="8:12" x14ac:dyDescent="0.25">
      <c r="H499" t="str">
        <f t="shared" ca="1" si="28"/>
        <v xml:space="preserve">6, </v>
      </c>
      <c r="I499" t="str">
        <f t="shared" ca="1" si="29"/>
        <v xml:space="preserve">60, </v>
      </c>
      <c r="J499" t="str">
        <f t="shared" ca="1" si="30"/>
        <v>3)</v>
      </c>
      <c r="L499" s="6" t="str">
        <f t="shared" ca="1" si="31"/>
        <v>INSERT INTO Ordenes_Items(OrdenID, ItemID, Cantidad) VALUES(6, 60, 3)</v>
      </c>
    </row>
    <row r="500" spans="8:12" x14ac:dyDescent="0.25">
      <c r="H500" t="str">
        <f t="shared" ca="1" si="28"/>
        <v xml:space="preserve">93, </v>
      </c>
      <c r="I500" t="str">
        <f t="shared" ca="1" si="29"/>
        <v xml:space="preserve">106, </v>
      </c>
      <c r="J500" t="str">
        <f t="shared" ca="1" si="30"/>
        <v>8)</v>
      </c>
      <c r="L500" s="6" t="str">
        <f t="shared" ca="1" si="31"/>
        <v>INSERT INTO Ordenes_Items(OrdenID, ItemID, Cantidad) VALUES(93, 106, 8)</v>
      </c>
    </row>
    <row r="501" spans="8:12" x14ac:dyDescent="0.25">
      <c r="H501" t="str">
        <f t="shared" ca="1" si="28"/>
        <v xml:space="preserve">10, </v>
      </c>
      <c r="I501" t="str">
        <f t="shared" ca="1" si="29"/>
        <v xml:space="preserve">135, </v>
      </c>
      <c r="J501" t="str">
        <f t="shared" ca="1" si="30"/>
        <v>4)</v>
      </c>
      <c r="L501" s="6" t="str">
        <f t="shared" ca="1" si="31"/>
        <v>INSERT INTO Ordenes_Items(OrdenID, ItemID, Cantidad) VALUES(10, 135, 4)</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13DA5-2757-4DE1-902B-DD46D709DC6D}">
  <dimension ref="A1:B2"/>
  <sheetViews>
    <sheetView workbookViewId="0">
      <selection sqref="A1:B2"/>
    </sheetView>
  </sheetViews>
  <sheetFormatPr baseColWidth="10" defaultRowHeight="15" x14ac:dyDescent="0.25"/>
  <cols>
    <col min="1" max="1" width="14.42578125" bestFit="1" customWidth="1"/>
    <col min="2" max="2" width="21.28515625" bestFit="1" customWidth="1"/>
  </cols>
  <sheetData>
    <row r="1" spans="1:2" x14ac:dyDescent="0.25">
      <c r="A1" t="s">
        <v>440</v>
      </c>
      <c r="B1" t="s">
        <v>1</v>
      </c>
    </row>
    <row r="2" spans="1:2" x14ac:dyDescent="0.25">
      <c r="A2" s="1" t="s">
        <v>442</v>
      </c>
      <c r="B2" s="1" t="s">
        <v>694</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31C6B-BAC4-4971-9310-9F6152893CFC}">
  <dimension ref="A1:B5"/>
  <sheetViews>
    <sheetView workbookViewId="0">
      <selection sqref="A1:B5"/>
    </sheetView>
  </sheetViews>
  <sheetFormatPr baseColWidth="10" defaultRowHeight="15" x14ac:dyDescent="0.25"/>
  <cols>
    <col min="1" max="1" width="8" bestFit="1" customWidth="1"/>
    <col min="2" max="2" width="26.140625" bestFit="1" customWidth="1"/>
  </cols>
  <sheetData>
    <row r="1" spans="1:2" x14ac:dyDescent="0.25">
      <c r="A1" t="s">
        <v>106</v>
      </c>
      <c r="B1" t="s">
        <v>1</v>
      </c>
    </row>
    <row r="2" spans="1:2" x14ac:dyDescent="0.25">
      <c r="A2" s="1" t="s">
        <v>379</v>
      </c>
      <c r="B2" s="1" t="s">
        <v>695</v>
      </c>
    </row>
    <row r="3" spans="1:2" x14ac:dyDescent="0.25">
      <c r="A3" s="1" t="s">
        <v>110</v>
      </c>
      <c r="B3" s="1" t="s">
        <v>696</v>
      </c>
    </row>
    <row r="4" spans="1:2" x14ac:dyDescent="0.25">
      <c r="A4" s="1" t="s">
        <v>382</v>
      </c>
      <c r="B4" s="1" t="s">
        <v>697</v>
      </c>
    </row>
    <row r="5" spans="1:2" x14ac:dyDescent="0.25">
      <c r="A5" s="1" t="s">
        <v>437</v>
      </c>
      <c r="B5" s="1" t="s">
        <v>698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16DBBB5-3909-49CC-A886-4E8BE3EB22F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9</vt:i4>
      </vt:variant>
      <vt:variant>
        <vt:lpstr>Rangos con nombre</vt:lpstr>
      </vt:variant>
      <vt:variant>
        <vt:i4>2</vt:i4>
      </vt:variant>
    </vt:vector>
  </HeadingPairs>
  <TitlesOfParts>
    <vt:vector size="11" baseType="lpstr">
      <vt:lpstr>Hoja1</vt:lpstr>
      <vt:lpstr>Categorias</vt:lpstr>
      <vt:lpstr>Departamentos</vt:lpstr>
      <vt:lpstr>Empleados</vt:lpstr>
      <vt:lpstr>Items</vt:lpstr>
      <vt:lpstr>Ordenes</vt:lpstr>
      <vt:lpstr>Ordenes_Items</vt:lpstr>
      <vt:lpstr>Proveedores</vt:lpstr>
      <vt:lpstr>Roles</vt:lpstr>
      <vt:lpstr>ESTADOS</vt:lpstr>
      <vt:lpstr>LEGAJOS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Tordoya</dc:creator>
  <cp:lastModifiedBy>Gerardo Tordoya</cp:lastModifiedBy>
  <dcterms:created xsi:type="dcterms:W3CDTF">2015-06-05T18:19:34Z</dcterms:created>
  <dcterms:modified xsi:type="dcterms:W3CDTF">2022-07-01T05:01:39Z</dcterms:modified>
</cp:coreProperties>
</file>