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backupFile="1" defaultThemeVersion="124226"/>
  <bookViews>
    <workbookView xWindow="240" yWindow="105" windowWidth="14805" windowHeight="8010" tabRatio="822" activeTab="14"/>
  </bookViews>
  <sheets>
    <sheet name="201810" sheetId="12" r:id="rId1"/>
    <sheet name="201811" sheetId="13" r:id="rId2"/>
    <sheet name="201812" sheetId="14" r:id="rId3"/>
    <sheet name="201901" sheetId="1" r:id="rId4"/>
    <sheet name="201902" sheetId="2" r:id="rId5"/>
    <sheet name="201903" sheetId="4" r:id="rId6"/>
    <sheet name="201904" sheetId="5" r:id="rId7"/>
    <sheet name="201905" sheetId="6" r:id="rId8"/>
    <sheet name="201906" sheetId="7" r:id="rId9"/>
    <sheet name="201907" sheetId="8" r:id="rId10"/>
    <sheet name="201908" sheetId="9" r:id="rId11"/>
    <sheet name="201909" sheetId="10" r:id="rId12"/>
    <sheet name="201910" sheetId="11" r:id="rId13"/>
    <sheet name="201911" sheetId="15" r:id="rId14"/>
    <sheet name="OUTPUT" sheetId="3" r:id="rId15"/>
  </sheets>
  <definedNames>
    <definedName name="PADRONRETPER201810" localSheetId="0">'201810'!$A$1:$D$92597</definedName>
    <definedName name="PADRONRETPER201811" localSheetId="1">'201811'!$A$1:$D$99002</definedName>
    <definedName name="PADRONRETPER201812" localSheetId="2">'201812'!$A$1:$D$99247</definedName>
    <definedName name="PADRONRETPER201901_1" localSheetId="3">'201901'!$A$1:$D$99595</definedName>
    <definedName name="PADRONRETPER201902_1" localSheetId="4">'201902'!$A$1:$D$99867</definedName>
    <definedName name="PADRONRETPER201903" localSheetId="5">'201903'!$A$1:$D$100150</definedName>
    <definedName name="PADRONRETPER201904" localSheetId="6">'201904'!$A$1:$D$100424</definedName>
    <definedName name="PADRONRETPER201905" localSheetId="7">'201905'!$A$1:$D$100750</definedName>
    <definedName name="PADRONRETPER201906" localSheetId="8">'201906'!$A$1:$D$101171</definedName>
    <definedName name="PADRONRETPER201907" localSheetId="9">'201907'!$A$1:$D$101416</definedName>
    <definedName name="PADRONRETPER201908" localSheetId="10">'201908'!$A$1:$D$101762</definedName>
    <definedName name="PADRONRETPER201909" localSheetId="11">'201909'!$A$1:$D$105499</definedName>
    <definedName name="PADRONRETPER201910" localSheetId="12">'201910'!$A$1:$D$105807</definedName>
    <definedName name="PADRONRETPER201911" localSheetId="13">'201911'!$A$1:$D$106647</definedName>
  </definedNames>
  <calcPr calcId="145621"/>
</workbook>
</file>

<file path=xl/calcChain.xml><?xml version="1.0" encoding="utf-8"?>
<calcChain xmlns="http://schemas.openxmlformats.org/spreadsheetml/2006/main">
  <c r="F2" i="3" l="1"/>
  <c r="K2" i="3"/>
  <c r="L2" i="3"/>
  <c r="M2" i="3"/>
  <c r="F5" i="3"/>
  <c r="I5" i="3"/>
  <c r="L3" i="3"/>
  <c r="P4" i="3"/>
  <c r="H3" i="3"/>
  <c r="Q3" i="3"/>
  <c r="F3" i="3"/>
  <c r="N4" i="3"/>
  <c r="Q5" i="3"/>
  <c r="N3" i="3"/>
  <c r="J2" i="3"/>
  <c r="O2" i="3"/>
  <c r="P2" i="3"/>
  <c r="J3" i="3"/>
  <c r="E4" i="3"/>
  <c r="H4" i="3"/>
  <c r="O5" i="3"/>
  <c r="K4" i="3"/>
  <c r="D5" i="3"/>
  <c r="D2" i="3"/>
  <c r="M5" i="3"/>
  <c r="H5" i="3"/>
  <c r="P5" i="3"/>
  <c r="L5" i="3"/>
  <c r="G3" i="3"/>
  <c r="J5" i="3"/>
  <c r="G2" i="3"/>
  <c r="H2" i="3"/>
  <c r="I2" i="3"/>
  <c r="I3" i="3"/>
  <c r="M3" i="3"/>
  <c r="I4" i="3"/>
  <c r="O3" i="3"/>
  <c r="Q4" i="3"/>
  <c r="N5" i="3"/>
  <c r="L4" i="3"/>
  <c r="G5" i="3"/>
  <c r="O4" i="3"/>
  <c r="J4" i="3"/>
  <c r="D4" i="3"/>
  <c r="Q2" i="3"/>
  <c r="E3" i="3"/>
  <c r="K3" i="3"/>
  <c r="F4" i="3"/>
  <c r="D3" i="3"/>
  <c r="N2" i="3"/>
  <c r="E2" i="3"/>
  <c r="E5" i="3"/>
  <c r="K5" i="3"/>
  <c r="P3" i="3"/>
  <c r="G4" i="3"/>
  <c r="M4" i="3"/>
  <c r="C3" i="3" l="1" a="1"/>
  <c r="C3" i="3" s="1"/>
  <c r="C4" i="3" a="1"/>
  <c r="C4" i="3" s="1"/>
  <c r="C2" i="3" a="1"/>
  <c r="C2" i="3" s="1"/>
  <c r="C5" i="3" a="1"/>
  <c r="C5" i="3" s="1"/>
</calcChain>
</file>

<file path=xl/connections.xml><?xml version="1.0" encoding="utf-8"?>
<connections xmlns="http://schemas.openxmlformats.org/spreadsheetml/2006/main">
  <connection id="1" name="PADRONRETPER201810" type="6" refreshedVersion="5" deleted="1" background="1" saveData="1">
    <textPr codePage="850" sourceFile="R:\Tribuno\Workbench\Rentas\PADRONRETPER201810.txt" decimal="," thousands="." comma="1">
      <textFields count="4">
        <textField/>
        <textField/>
        <textField/>
        <textField/>
      </textFields>
    </textPr>
  </connection>
  <connection id="2" name="PADRONRETPER201811" type="6" refreshedVersion="5" deleted="1" background="1" saveData="1">
    <textPr codePage="850" sourceFile="R:\Tribuno\Workbench\Rentas\PADRONRETPER201811.txt" decimal="," thousands="." comma="1">
      <textFields count="4">
        <textField/>
        <textField/>
        <textField/>
        <textField/>
      </textFields>
    </textPr>
  </connection>
  <connection id="3" name="PADRONRETPER201812" type="6" refreshedVersion="5" deleted="1" background="1" saveData="1">
    <textPr codePage="850" sourceFile="R:\Tribuno\Workbench\Rentas\PADRONRETPER201812.txt" decimal="," thousands="." comma="1">
      <textFields count="4">
        <textField/>
        <textField/>
        <textField/>
        <textField/>
      </textFields>
    </textPr>
  </connection>
  <connection id="4" name="PADRONRETPER201901" type="6" refreshedVersion="5" deleted="1" background="1" saveData="1">
    <textPr codePage="850" sourceFile="R:\Tribuno\Workbench\Rentas\PADRONRETPER201901.txt" decimal="," thousands="." comma="1">
      <textFields count="4">
        <textField/>
        <textField/>
        <textField/>
        <textField/>
      </textFields>
    </textPr>
  </connection>
  <connection id="5" name="PADRONRETPER201902" type="6" refreshedVersion="5" deleted="1" background="1" saveData="1">
    <textPr codePage="850" sourceFile="R:\Tribuno\Workbench\Rentas\PADRONRETPER201902.txt" decimal="," thousands="." comma="1">
      <textFields count="4">
        <textField/>
        <textField/>
        <textField/>
        <textField/>
      </textFields>
    </textPr>
  </connection>
  <connection id="6" name="PADRONRETPER201903" type="6" refreshedVersion="5" deleted="1" background="1" saveData="1">
    <textPr codePage="850" sourceFile="R:\Tribuno\Workbench\Rentas\PADRONRETPER201903.txt" decimal="," thousands="." comma="1">
      <textFields count="4">
        <textField/>
        <textField/>
        <textField/>
        <textField/>
      </textFields>
    </textPr>
  </connection>
  <connection id="7" name="PADRONRETPER201904" type="6" refreshedVersion="5" deleted="1" background="1" saveData="1">
    <textPr codePage="850" sourceFile="R:\Tribuno\Workbench\Rentas\PADRONRETPER201904.txt" decimal="," thousands="." comma="1">
      <textFields count="4">
        <textField/>
        <textField/>
        <textField/>
        <textField/>
      </textFields>
    </textPr>
  </connection>
  <connection id="8" name="PADRONRETPER201905" type="6" refreshedVersion="5" deleted="1" background="1" saveData="1">
    <textPr codePage="850" sourceFile="R:\Tribuno\Workbench\Rentas\PADRONRETPER201905.txt" decimal="," thousands="." comma="1">
      <textFields count="4">
        <textField/>
        <textField/>
        <textField/>
        <textField/>
      </textFields>
    </textPr>
  </connection>
  <connection id="9" name="PADRONRETPER201906" type="6" refreshedVersion="5" deleted="1" background="1" saveData="1">
    <textPr codePage="850" sourceFile="R:\Tribuno\Workbench\Rentas\PADRONRETPER201906.txt" decimal="," thousands="." comma="1">
      <textFields count="4">
        <textField/>
        <textField/>
        <textField/>
        <textField/>
      </textFields>
    </textPr>
  </connection>
  <connection id="10" name="PADRONRETPER201907" type="6" refreshedVersion="5" deleted="1" background="1" saveData="1">
    <textPr codePage="850" sourceFile="R:\Tribuno\Workbench\Rentas\PADRONRETPER201907.txt" decimal="," thousands="." comma="1">
      <textFields count="4">
        <textField/>
        <textField/>
        <textField/>
        <textField/>
      </textFields>
    </textPr>
  </connection>
  <connection id="11" name="PADRONRETPER201908" type="6" refreshedVersion="5" deleted="1" background="1" saveData="1">
    <textPr codePage="850" sourceFile="R:\Tribuno\Workbench\Rentas\PADRONRETPER201908.txt" decimal="," thousands="." comma="1">
      <textFields count="4">
        <textField/>
        <textField/>
        <textField/>
        <textField/>
      </textFields>
    </textPr>
  </connection>
  <connection id="12" name="PADRONRETPER201909" type="6" refreshedVersion="5" deleted="1" background="1" saveData="1">
    <textPr codePage="850" sourceFile="R:\Tribuno\Workbench\Rentas\PADRONRETPER201909.txt" decimal="," thousands="." comma="1">
      <textFields count="4">
        <textField/>
        <textField/>
        <textField/>
        <textField/>
      </textFields>
    </textPr>
  </connection>
  <connection id="13" name="PADRONRETPER201910" type="6" refreshedVersion="5" deleted="1" background="1" saveData="1">
    <textPr codePage="850" sourceFile="R:\Tribuno\Workbench\Rentas\PADRONRETPER201910.txt" decimal="," thousands="." comma="1">
      <textFields count="4">
        <textField/>
        <textField/>
        <textField/>
        <textField/>
      </textFields>
    </textPr>
  </connection>
  <connection id="14" name="PADRONRETPER201911" type="6" refreshedVersion="5" deleted="1" background="1" saveData="1">
    <textPr codePage="850" sourceFile="R:\Tribuno\Workbench\Rentas\PADRONRETPER201911.txt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<sst xmlns="http://schemas.openxmlformats.org/spreadsheetml/2006/main" count="160" uniqueCount="24">
  <si>
    <t>CUIT</t>
  </si>
  <si>
    <t>PERIODO</t>
  </si>
  <si>
    <t>ALICUOTA_PERCEPCION</t>
  </si>
  <si>
    <t>ALICUOTA_RETENCION</t>
  </si>
  <si>
    <t>3.00</t>
  </si>
  <si>
    <t>CLIENTE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</si>
  <si>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</si>
  <si>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</si>
  <si>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</si>
  <si>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</si>
  <si>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</si>
  <si>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</si>
  <si>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</si>
  <si>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</si>
  <si>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</si>
  <si>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</si>
  <si>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</si>
  <si>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</si>
  <si>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</si>
  <si>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</si>
  <si>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INBER S.R.L.</t>
  </si>
  <si>
    <t>BELLOMO S R L CIA ARGE</t>
  </si>
  <si>
    <t>GERARDO TORDOYA</t>
  </si>
  <si>
    <t>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</si>
</sst>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PADRONRETPER20181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DRONRETPER20181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ADRONRETPER20181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ADRONRETPER201901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ADRONRETPER201902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ADRONRETPER201903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ADRONRETPER201904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ADRONRETPER201905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ADRONRETPER201906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ADRONRETPER201907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ADRONRETPER201908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ADRONRETPER201909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ADRONRETPER201910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ADRONRETPER201911" connectionId="14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CRONOS" displayName="CRONOS" ref="A1:Q5" totalsRowShown="0">
  <autoFilter ref="A1:Q5"/>
  <sortState ref="A2:Q50">
    <sortCondition ref="C6"/>
  </sortState>
  <tableColumns count="17">
    <tableColumn id="1" name="CUIT" dataDxfId="16"/>
    <tableColumn id="2" name="CLIENTE" dataDxfId="15"/>
    <tableColumn id="3" name="ESTABLE" dataDxfId="14">
      <calculatedColumnFormula array="1">AND(EXACT(CRONOS[[#This Row],[201810]],CRONOS[[#This Row],[201811]:[201911]]))</calculatedColumnFormula>
    </tableColumn>
    <tableColumn id="4" name="201810" dataDxfId="13">
      <calculatedColumnFormula>IFERROR(VLOOKUP(CRONOS[[#This Row],[CUIT]],INDIRECT("'"&amp;D$1&amp;"'!"&amp;"$A:$C"),3,FALSE),RAND())</calculatedColumnFormula>
    </tableColumn>
    <tableColumn id="5" name="201811" dataDxfId="12">
      <calculatedColumnFormula>IFERROR(VLOOKUP(CRONOS[[#This Row],[CUIT]],INDIRECT("'"&amp;E$1&amp;"'!"&amp;"$A:$C"),3,FALSE),RAND())</calculatedColumnFormula>
    </tableColumn>
    <tableColumn id="6" name="201812" dataDxfId="11">
      <calculatedColumnFormula>IFERROR(VLOOKUP(CRONOS[[#This Row],[CUIT]],INDIRECT("'"&amp;F$1&amp;"'!"&amp;"$A:$C"),3,FALSE),RAND())</calculatedColumnFormula>
    </tableColumn>
    <tableColumn id="7" name="201901" dataDxfId="10">
      <calculatedColumnFormula>IFERROR(VLOOKUP(CRONOS[[#This Row],[CUIT]],INDIRECT("'"&amp;G$1&amp;"'!"&amp;"$A:$C"),3,FALSE),RAND())</calculatedColumnFormula>
    </tableColumn>
    <tableColumn id="8" name="201902" dataDxfId="9">
      <calculatedColumnFormula>IFERROR(VLOOKUP(CRONOS[[#This Row],[CUIT]],INDIRECT("'"&amp;H$1&amp;"'!"&amp;"$A:$C"),3,FALSE),RAND())</calculatedColumnFormula>
    </tableColumn>
    <tableColumn id="9" name="201903" dataDxfId="8">
      <calculatedColumnFormula>IFERROR(VLOOKUP(CRONOS[[#This Row],[CUIT]],INDIRECT("'"&amp;I$1&amp;"'!"&amp;"$A:$C"),3,FALSE),RAND())</calculatedColumnFormula>
    </tableColumn>
    <tableColumn id="10" name="201904" dataDxfId="7">
      <calculatedColumnFormula>IFERROR(VLOOKUP(CRONOS[[#This Row],[CUIT]],INDIRECT("'"&amp;J$1&amp;"'!"&amp;"$A:$C"),3,FALSE),RAND())</calculatedColumnFormula>
    </tableColumn>
    <tableColumn id="11" name="201905" dataDxfId="6">
      <calculatedColumnFormula>IFERROR(VLOOKUP(CRONOS[[#This Row],[CUIT]],INDIRECT("'"&amp;K$1&amp;"'!"&amp;"$A:$C"),3,FALSE),RAND())</calculatedColumnFormula>
    </tableColumn>
    <tableColumn id="12" name="201906" dataDxfId="5">
      <calculatedColumnFormula>IFERROR(VLOOKUP(CRONOS[[#This Row],[CUIT]],INDIRECT("'"&amp;L$1&amp;"'!"&amp;"$A:$C"),3,FALSE),RAND())</calculatedColumnFormula>
    </tableColumn>
    <tableColumn id="13" name="201907" dataDxfId="4">
      <calculatedColumnFormula>IFERROR(VLOOKUP(CRONOS[[#This Row],[CUIT]],INDIRECT("'"&amp;M$1&amp;"'!"&amp;"$A:$C"),3,FALSE),RAND())</calculatedColumnFormula>
    </tableColumn>
    <tableColumn id="14" name="201908" dataDxfId="3">
      <calculatedColumnFormula>IFERROR(VLOOKUP(CRONOS[[#This Row],[CUIT]],INDIRECT("'"&amp;N$1&amp;"'!"&amp;"$A:$C"),3,FALSE),RAND())</calculatedColumnFormula>
    </tableColumn>
    <tableColumn id="15" name="201909" dataDxfId="2">
      <calculatedColumnFormula>IFERROR(VLOOKUP(CRONOS[[#This Row],[CUIT]],INDIRECT("'"&amp;O$1&amp;"'!"&amp;"$A:$C"),3,FALSE),RAND())</calculatedColumnFormula>
    </tableColumn>
    <tableColumn id="16" name="201910" dataDxfId="1">
      <calculatedColumnFormula>IFERROR(VLOOKUP(CRONOS[[#This Row],[CUIT]],INDIRECT("'"&amp;P$1&amp;"'!"&amp;"$A:$C"),3,FALSE),RAND())</calculatedColumnFormula>
    </tableColumn>
    <tableColumn id="17" name="201911" dataDxfId="0">
      <calculatedColumnFormula>IFERROR(VLOOKUP(CRONOS[[#This Row],[CUIT]],INDIRECT("'"&amp;Q$1&amp;"'!"&amp;"$A:$C"),3,FALSE),RAND())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20000000017</v>
      </c>
      <c r="B2">
        <v>201810</v>
      </c>
      <c r="C2" t="s">
        <v>4</v>
      </c>
      <c r="D2" t="s">
        <v>4</v>
      </c>
    </row>
    <row r="3" spans="1:4" x14ac:dyDescent="0.25">
      <c r="A3">
        <v>20000021742</v>
      </c>
      <c r="B3">
        <v>201810</v>
      </c>
      <c r="C3" t="s">
        <v>4</v>
      </c>
      <c r="D3" t="s">
        <v>4</v>
      </c>
    </row>
    <row r="4" spans="1:4" x14ac:dyDescent="0.25">
      <c r="A4">
        <v>20000268349</v>
      </c>
      <c r="B4">
        <v>201810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20000000017</v>
      </c>
      <c r="B2">
        <v>201811</v>
      </c>
      <c r="C2" t="s">
        <v>4</v>
      </c>
      <c r="D2" t="s">
        <v>4</v>
      </c>
    </row>
    <row r="3" spans="1:4" x14ac:dyDescent="0.25">
      <c r="A3">
        <v>20000021742</v>
      </c>
      <c r="B3">
        <v>201811</v>
      </c>
      <c r="C3" t="s">
        <v>4</v>
      </c>
      <c r="D3" t="s">
        <v>4</v>
      </c>
    </row>
    <row r="4" spans="1:4" x14ac:dyDescent="0.25">
      <c r="A4">
        <v>20000268349</v>
      </c>
      <c r="B4">
        <v>201811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201812</v>
      </c>
      <c r="C2" t="s">
        <v>4</v>
      </c>
      <c r="D2" t="s">
        <v>4</v>
      </c>
    </row>
    <row r="3" spans="1:4" x14ac:dyDescent="0.25">
      <c r="A3">
        <v>20000268349</v>
      </c>
      <c r="B3">
        <v>201812</v>
      </c>
      <c r="C3" t="s">
        <v>4</v>
      </c>
      <c r="D3" t="s">
        <v>4</v>
      </c>
    </row>
    <row r="4" spans="1:4" x14ac:dyDescent="0.25">
      <c r="A4">
        <v>20000273954</v>
      </c>
      <c r="B4">
        <v>201812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62"/>
  <sheetViews>
    <sheetView workbookViewId="0">
      <selection activeCell="A5" sqref="A5:C5"/>
    </sheetView>
  </sheetViews>
  <sheetFormatPr baseColWidth="10" defaultColWidth="9.140625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20039966604</v>
      </c>
      <c r="B2">
        <v>201901</v>
      </c>
      <c r="C2" t="s">
        <v>4</v>
      </c>
      <c r="D2" t="s">
        <v>4</v>
      </c>
    </row>
    <row r="3" spans="1:4" x14ac:dyDescent="0.25">
      <c r="A3">
        <v>20039967309</v>
      </c>
      <c r="B3">
        <v>201901</v>
      </c>
      <c r="C3" t="s">
        <v>4</v>
      </c>
      <c r="D3" t="s">
        <v>4</v>
      </c>
    </row>
    <row r="4" spans="1:4" x14ac:dyDescent="0.25">
      <c r="A4">
        <v>20039967910</v>
      </c>
      <c r="B4">
        <v>201901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  <row r="97062" spans="3:3" x14ac:dyDescent="0.25">
      <c r="C970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817"/>
  <sheetViews>
    <sheetView workbookViewId="0">
      <selection activeCell="A5" sqref="A5:C5"/>
    </sheetView>
  </sheetViews>
  <sheetFormatPr baseColWidth="10" defaultColWidth="9.140625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201902</v>
      </c>
      <c r="C2" t="s">
        <v>4</v>
      </c>
      <c r="D2" t="s">
        <v>4</v>
      </c>
    </row>
    <row r="3" spans="1:4" x14ac:dyDescent="0.25">
      <c r="A3">
        <v>20000268349</v>
      </c>
      <c r="B3">
        <v>201902</v>
      </c>
      <c r="C3" t="s">
        <v>4</v>
      </c>
      <c r="D3" t="s">
        <v>4</v>
      </c>
    </row>
    <row r="4" spans="1:4" x14ac:dyDescent="0.25">
      <c r="A4">
        <v>20000273954</v>
      </c>
      <c r="B4">
        <v>201902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  <row r="97817" spans="3:3" x14ac:dyDescent="0.25">
      <c r="C978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201903</v>
      </c>
      <c r="C2" t="s">
        <v>4</v>
      </c>
      <c r="D2" t="s">
        <v>4</v>
      </c>
    </row>
    <row r="3" spans="1:4" x14ac:dyDescent="0.25">
      <c r="A3">
        <v>20000268349</v>
      </c>
      <c r="B3">
        <v>201903</v>
      </c>
      <c r="C3" t="s">
        <v>4</v>
      </c>
      <c r="D3" t="s">
        <v>4</v>
      </c>
    </row>
    <row r="4" spans="1:4" x14ac:dyDescent="0.25">
      <c r="A4">
        <v>20002042127</v>
      </c>
      <c r="B4">
        <v>201903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201904</v>
      </c>
      <c r="C2" t="s">
        <v>4</v>
      </c>
      <c r="D2" t="s">
        <v>4</v>
      </c>
    </row>
    <row r="3" spans="1:4" x14ac:dyDescent="0.25">
      <c r="A3">
        <v>20000268349</v>
      </c>
      <c r="B3">
        <v>201904</v>
      </c>
      <c r="C3" t="s">
        <v>4</v>
      </c>
      <c r="D3" t="s">
        <v>4</v>
      </c>
    </row>
    <row r="4" spans="1:4" x14ac:dyDescent="0.25">
      <c r="A4">
        <v>20000273954</v>
      </c>
      <c r="B4">
        <v>201904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201905</v>
      </c>
      <c r="C2" t="s">
        <v>4</v>
      </c>
      <c r="D2" t="s">
        <v>4</v>
      </c>
    </row>
    <row r="3" spans="1:4" x14ac:dyDescent="0.25">
      <c r="A3">
        <v>20000268349</v>
      </c>
      <c r="B3">
        <v>201905</v>
      </c>
      <c r="C3" t="s">
        <v>4</v>
      </c>
      <c r="D3" t="s">
        <v>4</v>
      </c>
    </row>
    <row r="4" spans="1:4" x14ac:dyDescent="0.25">
      <c r="A4">
        <v>20000273954</v>
      </c>
      <c r="B4">
        <v>201905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201906</v>
      </c>
      <c r="C2" t="s">
        <v>4</v>
      </c>
      <c r="D2" t="s">
        <v>4</v>
      </c>
    </row>
    <row r="3" spans="1:4" x14ac:dyDescent="0.25">
      <c r="A3">
        <v>20000268349</v>
      </c>
      <c r="B3">
        <v>201906</v>
      </c>
      <c r="C3" t="s">
        <v>4</v>
      </c>
      <c r="D3" t="s">
        <v>4</v>
      </c>
    </row>
    <row r="4" spans="1:4" x14ac:dyDescent="0.25">
      <c r="A4">
        <v>20002042127</v>
      </c>
      <c r="B4">
        <v>201906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201907</v>
      </c>
      <c r="C2" t="s">
        <v>4</v>
      </c>
      <c r="D2" t="s">
        <v>4</v>
      </c>
    </row>
    <row r="3" spans="1:4" x14ac:dyDescent="0.25">
      <c r="A3">
        <v>20000268349</v>
      </c>
      <c r="B3">
        <v>201907</v>
      </c>
      <c r="C3" t="s">
        <v>4</v>
      </c>
      <c r="D3" t="s">
        <v>4</v>
      </c>
    </row>
    <row r="4" spans="1:4" x14ac:dyDescent="0.25">
      <c r="A4">
        <v>20002042127</v>
      </c>
      <c r="B4">
        <v>201907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201908</v>
      </c>
      <c r="C2" t="s">
        <v>4</v>
      </c>
      <c r="D2" t="s">
        <v>4</v>
      </c>
    </row>
    <row r="3" spans="1:4" x14ac:dyDescent="0.25">
      <c r="A3">
        <v>20000268349</v>
      </c>
      <c r="B3">
        <v>201908</v>
      </c>
      <c r="C3" t="s">
        <v>4</v>
      </c>
      <c r="D3" t="s">
        <v>4</v>
      </c>
    </row>
    <row r="4" spans="1:4" x14ac:dyDescent="0.25">
      <c r="A4">
        <v>20002042127</v>
      </c>
      <c r="B4">
        <v>201908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201909</v>
      </c>
      <c r="C2" t="s">
        <v>4</v>
      </c>
      <c r="D2" t="s">
        <v>4</v>
      </c>
    </row>
    <row r="3" spans="1:4" x14ac:dyDescent="0.25">
      <c r="A3">
        <v>20000268349</v>
      </c>
      <c r="B3">
        <v>201909</v>
      </c>
      <c r="C3" t="s">
        <v>4</v>
      </c>
      <c r="D3" t="s">
        <v>4</v>
      </c>
    </row>
    <row r="4" spans="1:4" x14ac:dyDescent="0.25">
      <c r="A4">
        <v>20002042127</v>
      </c>
      <c r="B4">
        <v>201909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201910</v>
      </c>
      <c r="C2" t="s">
        <v>4</v>
      </c>
      <c r="D2" t="s">
        <v>4</v>
      </c>
    </row>
    <row r="3" spans="1:4" x14ac:dyDescent="0.25">
      <c r="A3">
        <v>20000268349</v>
      </c>
      <c r="B3">
        <v>201910</v>
      </c>
      <c r="C3" t="s">
        <v>4</v>
      </c>
      <c r="D3" t="s">
        <v>4</v>
      </c>
    </row>
    <row r="4" spans="1:4" x14ac:dyDescent="0.25">
      <c r="A4">
        <v>20002042127</v>
      </c>
      <c r="B4">
        <v>201910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C5"/>
    </sheetView>
  </sheetViews>
  <sheetFormatPr baseColWidth="10" defaultRowHeight="15" x14ac:dyDescent="0.25"/>
  <cols>
    <col min="1" max="1" width="12" bestFit="1" customWidth="1"/>
    <col min="2" max="2" width="9" bestFit="1" customWidth="1"/>
    <col min="3" max="3" width="22.28515625" bestFit="1" customWidth="1"/>
    <col min="4" max="4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20000021742</v>
      </c>
      <c r="B2">
        <v>201911</v>
      </c>
      <c r="C2" t="s">
        <v>4</v>
      </c>
      <c r="D2" t="s">
        <v>4</v>
      </c>
    </row>
    <row r="3" spans="1:4" x14ac:dyDescent="0.25">
      <c r="A3">
        <v>20000268349</v>
      </c>
      <c r="B3">
        <v>201911</v>
      </c>
      <c r="C3" t="s">
        <v>4</v>
      </c>
      <c r="D3" t="s">
        <v>4</v>
      </c>
    </row>
    <row r="4" spans="1:4" x14ac:dyDescent="0.25">
      <c r="A4">
        <v>20000273954</v>
      </c>
      <c r="B4">
        <v>201911</v>
      </c>
      <c r="C4" t="s">
        <v>4</v>
      </c>
      <c r="D4" t="s">
        <v>4</v>
      </c>
    </row>
    <row r="5" spans="1:4" x14ac:dyDescent="0.25">
      <c r="A5">
        <v>20227774208</v>
      </c>
      <c r="C5">
        <v>201810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" bestFit="1" customWidth="1"/>
    <col min="2" max="2" width="48.28515625" bestFit="1" customWidth="1"/>
    <col min="3" max="3" width="13.140625" bestFit="1" customWidth="1"/>
    <col min="4" max="8" width="9.140625" bestFit="1" customWidth="1"/>
    <col min="18" max="18" width="12" bestFit="1" customWidth="1"/>
  </cols>
  <sheetData>
    <row r="1" spans="1:17" x14ac:dyDescent="0.25">
      <c r="A1" t="s">
        <v>0</v>
      </c>
      <c r="B1" t="s">
        <v>5</v>
      </c>
      <c r="C1" t="s">
        <v>23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s="1">
        <v>20227774208</v>
      </c>
      <c r="B2" s="2" t="s">
        <v>22</v>
      </c>
      <c r="C2" s="1" t="b">
        <f t="array" aca="1" ref="C2" ca="1">AND(EXACT(CRONOS[[#This Row],[201810]],CRONOS[[#This Row],[201811]:[201911]]))</f>
        <v>1</v>
      </c>
      <c r="D2" s="1">
        <f ca="1">IFERROR(VLOOKUP(CRONOS[[#This Row],[CUIT]],INDIRECT("'"&amp;D$1&amp;"'!"&amp;"$A:$C"),3,FALSE),RAND())</f>
        <v>201810</v>
      </c>
      <c r="E2" s="1">
        <f ca="1">IFERROR(VLOOKUP(CRONOS[[#This Row],[CUIT]],INDIRECT("'"&amp;E$1&amp;"'!"&amp;"$A:$C"),3,FALSE),RAND())</f>
        <v>201810</v>
      </c>
      <c r="F2" s="1">
        <f ca="1">IFERROR(VLOOKUP(CRONOS[[#This Row],[CUIT]],INDIRECT("'"&amp;F$1&amp;"'!"&amp;"$A:$C"),3,FALSE),RAND())</f>
        <v>201810</v>
      </c>
      <c r="G2" s="4">
        <f ca="1">IFERROR(VLOOKUP(CRONOS[[#This Row],[CUIT]],INDIRECT("'"&amp;G$1&amp;"'!"&amp;"$A:$C"),3,FALSE),RAND())</f>
        <v>201810</v>
      </c>
      <c r="H2" s="4">
        <f ca="1">IFERROR(VLOOKUP(CRONOS[[#This Row],[CUIT]],INDIRECT("'"&amp;H$1&amp;"'!"&amp;"$A:$C"),3,FALSE),RAND())</f>
        <v>201810</v>
      </c>
      <c r="I2" s="4">
        <f ca="1">IFERROR(VLOOKUP(CRONOS[[#This Row],[CUIT]],INDIRECT("'"&amp;I$1&amp;"'!"&amp;"$A:$C"),3,FALSE),RAND())</f>
        <v>201810</v>
      </c>
      <c r="J2" s="4">
        <f ca="1">IFERROR(VLOOKUP(CRONOS[[#This Row],[CUIT]],INDIRECT("'"&amp;J$1&amp;"'!"&amp;"$A:$C"),3,FALSE),RAND())</f>
        <v>201810</v>
      </c>
      <c r="K2" s="4">
        <f ca="1">IFERROR(VLOOKUP(CRONOS[[#This Row],[CUIT]],INDIRECT("'"&amp;K$1&amp;"'!"&amp;"$A:$C"),3,FALSE),RAND())</f>
        <v>201810</v>
      </c>
      <c r="L2" s="4">
        <f ca="1">IFERROR(VLOOKUP(CRONOS[[#This Row],[CUIT]],INDIRECT("'"&amp;L$1&amp;"'!"&amp;"$A:$C"),3,FALSE),RAND())</f>
        <v>201810</v>
      </c>
      <c r="M2" s="4">
        <f ca="1">IFERROR(VLOOKUP(CRONOS[[#This Row],[CUIT]],INDIRECT("'"&amp;M$1&amp;"'!"&amp;"$A:$C"),3,FALSE),RAND())</f>
        <v>201810</v>
      </c>
      <c r="N2" s="4">
        <f ca="1">IFERROR(VLOOKUP(CRONOS[[#This Row],[CUIT]],INDIRECT("'"&amp;N$1&amp;"'!"&amp;"$A:$C"),3,FALSE),RAND())</f>
        <v>201810</v>
      </c>
      <c r="O2" s="4">
        <f ca="1">IFERROR(VLOOKUP(CRONOS[[#This Row],[CUIT]],INDIRECT("'"&amp;O$1&amp;"'!"&amp;"$A:$C"),3,FALSE),RAND())</f>
        <v>201810</v>
      </c>
      <c r="P2" s="4">
        <f ca="1">IFERROR(VLOOKUP(CRONOS[[#This Row],[CUIT]],INDIRECT("'"&amp;P$1&amp;"'!"&amp;"$A:$C"),3,FALSE),RAND())</f>
        <v>201810</v>
      </c>
      <c r="Q2" s="4">
        <f ca="1">IFERROR(VLOOKUP(CRONOS[[#This Row],[CUIT]],INDIRECT("'"&amp;Q$1&amp;"'!"&amp;"$A:$C"),3,FALSE),RAND())</f>
        <v>201810</v>
      </c>
    </row>
    <row r="3" spans="1:17" x14ac:dyDescent="0.25">
      <c r="A3" s="1">
        <v>30503426176</v>
      </c>
      <c r="B3" s="2" t="s">
        <v>21</v>
      </c>
      <c r="C3" s="2" t="b">
        <f t="array" aca="1" ref="C3" ca="1">AND(EXACT(CRONOS[[#This Row],[201810]],CRONOS[[#This Row],[201811]:[201911]]))</f>
        <v>0</v>
      </c>
      <c r="D3">
        <f ca="1">IFERROR(VLOOKUP(CRONOS[[#This Row],[CUIT]],INDIRECT("'"&amp;D$1&amp;"'!"&amp;"$A:$C"),3,FALSE),RAND())</f>
        <v>0.79250833119712916</v>
      </c>
      <c r="E3">
        <f ca="1">IFERROR(VLOOKUP(CRONOS[[#This Row],[CUIT]],INDIRECT("'"&amp;E$1&amp;"'!"&amp;"$A:$C"),3,FALSE),RAND())</f>
        <v>0.25644966890240894</v>
      </c>
      <c r="F3">
        <f ca="1">IFERROR(VLOOKUP(CRONOS[[#This Row],[CUIT]],INDIRECT("'"&amp;F$1&amp;"'!"&amp;"$A:$C"),3,FALSE),RAND())</f>
        <v>0.42469804455313453</v>
      </c>
      <c r="G3">
        <f ca="1">IFERROR(VLOOKUP(CRONOS[[#This Row],[CUIT]],INDIRECT("'"&amp;G$1&amp;"'!"&amp;"$A:$C"),3,FALSE),RAND())</f>
        <v>0.1467547295157382</v>
      </c>
      <c r="H3">
        <f ca="1">IFERROR(VLOOKUP(CRONOS[[#This Row],[CUIT]],INDIRECT("'"&amp;H$1&amp;"'!"&amp;"$A:$C"),3,FALSE),RAND())</f>
        <v>0.86793482553736379</v>
      </c>
      <c r="I3">
        <f ca="1">IFERROR(VLOOKUP(CRONOS[[#This Row],[CUIT]],INDIRECT("'"&amp;I$1&amp;"'!"&amp;"$A:$C"),3,FALSE),RAND())</f>
        <v>0.49583516292710905</v>
      </c>
      <c r="J3">
        <f ca="1">IFERROR(VLOOKUP(CRONOS[[#This Row],[CUIT]],INDIRECT("'"&amp;J$1&amp;"'!"&amp;"$A:$C"),3,FALSE),RAND())</f>
        <v>1.1913842730304935E-2</v>
      </c>
      <c r="K3">
        <f ca="1">IFERROR(VLOOKUP(CRONOS[[#This Row],[CUIT]],INDIRECT("'"&amp;K$1&amp;"'!"&amp;"$A:$C"),3,FALSE),RAND())</f>
        <v>5.669259326113596E-2</v>
      </c>
      <c r="L3">
        <f ca="1">IFERROR(VLOOKUP(CRONOS[[#This Row],[CUIT]],INDIRECT("'"&amp;L$1&amp;"'!"&amp;"$A:$C"),3,FALSE),RAND())</f>
        <v>0.60630814290238355</v>
      </c>
      <c r="M3">
        <f ca="1">IFERROR(VLOOKUP(CRONOS[[#This Row],[CUIT]],INDIRECT("'"&amp;M$1&amp;"'!"&amp;"$A:$C"),3,FALSE),RAND())</f>
        <v>0.47550138901384797</v>
      </c>
      <c r="N3">
        <f ca="1">IFERROR(VLOOKUP(CRONOS[[#This Row],[CUIT]],INDIRECT("'"&amp;N$1&amp;"'!"&amp;"$A:$C"),3,FALSE),RAND())</f>
        <v>0.46297849707955785</v>
      </c>
      <c r="O3">
        <f ca="1">IFERROR(VLOOKUP(CRONOS[[#This Row],[CUIT]],INDIRECT("'"&amp;O$1&amp;"'!"&amp;"$A:$C"),3,FALSE),RAND())</f>
        <v>0.81059627587116112</v>
      </c>
      <c r="P3">
        <f ca="1">IFERROR(VLOOKUP(CRONOS[[#This Row],[CUIT]],INDIRECT("'"&amp;P$1&amp;"'!"&amp;"$A:$C"),3,FALSE),RAND())</f>
        <v>0.65164130118467112</v>
      </c>
      <c r="Q3">
        <f ca="1">IFERROR(VLOOKUP(CRONOS[[#This Row],[CUIT]],INDIRECT("'"&amp;Q$1&amp;"'!"&amp;"$A:$C"),3,FALSE),RAND())</f>
        <v>0.91961400444459129</v>
      </c>
    </row>
    <row r="4" spans="1:17" x14ac:dyDescent="0.25">
      <c r="A4" s="1">
        <v>33710735889</v>
      </c>
      <c r="B4" s="2" t="s">
        <v>20</v>
      </c>
      <c r="C4" s="2" t="b">
        <f t="array" aca="1" ref="C4" ca="1">AND(EXACT(CRONOS[[#This Row],[201810]],CRONOS[[#This Row],[201811]:[201911]]))</f>
        <v>0</v>
      </c>
      <c r="D4" s="2">
        <f ca="1">IFERROR(VLOOKUP(CRONOS[[#This Row],[CUIT]],INDIRECT("'"&amp;D$1&amp;"'!"&amp;"$A:$C"),3,FALSE),RAND())</f>
        <v>0.40925168892813868</v>
      </c>
      <c r="E4" s="2">
        <f ca="1">IFERROR(VLOOKUP(CRONOS[[#This Row],[CUIT]],INDIRECT("'"&amp;E$1&amp;"'!"&amp;"$A:$C"),3,FALSE),RAND())</f>
        <v>0.33032024864496146</v>
      </c>
      <c r="F4" s="2">
        <f ca="1">IFERROR(VLOOKUP(CRONOS[[#This Row],[CUIT]],INDIRECT("'"&amp;F$1&amp;"'!"&amp;"$A:$C"),3,FALSE),RAND())</f>
        <v>0.69322180146724732</v>
      </c>
      <c r="G4">
        <f ca="1">IFERROR(VLOOKUP(CRONOS[[#This Row],[CUIT]],INDIRECT("'"&amp;G$1&amp;"'!"&amp;"$A:$C"),3,FALSE),RAND())</f>
        <v>0.21975700587488256</v>
      </c>
      <c r="H4">
        <f ca="1">IFERROR(VLOOKUP(CRONOS[[#This Row],[CUIT]],INDIRECT("'"&amp;H$1&amp;"'!"&amp;"$A:$C"),3,FALSE),RAND())</f>
        <v>0.8923367244045195</v>
      </c>
      <c r="I4">
        <f ca="1">IFERROR(VLOOKUP(CRONOS[[#This Row],[CUIT]],INDIRECT("'"&amp;I$1&amp;"'!"&amp;"$A:$C"),3,FALSE),RAND())</f>
        <v>0.34986264225545571</v>
      </c>
      <c r="J4">
        <f ca="1">IFERROR(VLOOKUP(CRONOS[[#This Row],[CUIT]],INDIRECT("'"&amp;J$1&amp;"'!"&amp;"$A:$C"),3,FALSE),RAND())</f>
        <v>0.71864849160137612</v>
      </c>
      <c r="K4">
        <f ca="1">IFERROR(VLOOKUP(CRONOS[[#This Row],[CUIT]],INDIRECT("'"&amp;K$1&amp;"'!"&amp;"$A:$C"),3,FALSE),RAND())</f>
        <v>0.30909168308282042</v>
      </c>
      <c r="L4">
        <f ca="1">IFERROR(VLOOKUP(CRONOS[[#This Row],[CUIT]],INDIRECT("'"&amp;L$1&amp;"'!"&amp;"$A:$C"),3,FALSE),RAND())</f>
        <v>8.0958296106023453E-2</v>
      </c>
      <c r="M4">
        <f ca="1">IFERROR(VLOOKUP(CRONOS[[#This Row],[CUIT]],INDIRECT("'"&amp;M$1&amp;"'!"&amp;"$A:$C"),3,FALSE),RAND())</f>
        <v>0.8064194083298134</v>
      </c>
      <c r="N4">
        <f ca="1">IFERROR(VLOOKUP(CRONOS[[#This Row],[CUIT]],INDIRECT("'"&amp;N$1&amp;"'!"&amp;"$A:$C"),3,FALSE),RAND())</f>
        <v>9.1754439217132111E-3</v>
      </c>
      <c r="O4">
        <f ca="1">IFERROR(VLOOKUP(CRONOS[[#This Row],[CUIT]],INDIRECT("'"&amp;O$1&amp;"'!"&amp;"$A:$C"),3,FALSE),RAND())</f>
        <v>0.48175410734415114</v>
      </c>
      <c r="P4">
        <f ca="1">IFERROR(VLOOKUP(CRONOS[[#This Row],[CUIT]],INDIRECT("'"&amp;P$1&amp;"'!"&amp;"$A:$C"),3,FALSE),RAND())</f>
        <v>0.48538330648873085</v>
      </c>
      <c r="Q4">
        <f ca="1">IFERROR(VLOOKUP(CRONOS[[#This Row],[CUIT]],INDIRECT("'"&amp;Q$1&amp;"'!"&amp;"$A:$C"),3,FALSE),RAND())</f>
        <v>0.4466728415693979</v>
      </c>
    </row>
    <row r="5" spans="1:17" x14ac:dyDescent="0.25">
      <c r="A5" s="1">
        <v>20000000017</v>
      </c>
      <c r="B5" s="2"/>
      <c r="C5" s="2" t="b">
        <f t="array" aca="1" ref="C5" ca="1">AND(EXACT(CRONOS[[#This Row],[201810]],CRONOS[[#This Row],[201811]:[201911]]))</f>
        <v>0</v>
      </c>
      <c r="D5" s="2" t="str">
        <f ca="1">IFERROR(VLOOKUP(CRONOS[[#This Row],[CUIT]],INDIRECT("'"&amp;D$1&amp;"'!"&amp;"$A:$C"),3,FALSE),RAND())</f>
        <v>3.00</v>
      </c>
      <c r="E5" s="2" t="str">
        <f ca="1">IFERROR(VLOOKUP(CRONOS[[#This Row],[CUIT]],INDIRECT("'"&amp;E$1&amp;"'!"&amp;"$A:$C"),3,FALSE),RAND())</f>
        <v>3.00</v>
      </c>
      <c r="F5" s="2">
        <f ca="1">IFERROR(VLOOKUP(CRONOS[[#This Row],[CUIT]],INDIRECT("'"&amp;F$1&amp;"'!"&amp;"$A:$C"),3,FALSE),RAND())</f>
        <v>0.7698508444056128</v>
      </c>
      <c r="G5">
        <f ca="1">IFERROR(VLOOKUP(CRONOS[[#This Row],[CUIT]],INDIRECT("'"&amp;G$1&amp;"'!"&amp;"$A:$C"),3,FALSE),RAND())</f>
        <v>0.36393249639735725</v>
      </c>
      <c r="H5">
        <f ca="1">IFERROR(VLOOKUP(CRONOS[[#This Row],[CUIT]],INDIRECT("'"&amp;H$1&amp;"'!"&amp;"$A:$C"),3,FALSE),RAND())</f>
        <v>0.34475467853635755</v>
      </c>
      <c r="I5">
        <f ca="1">IFERROR(VLOOKUP(CRONOS[[#This Row],[CUIT]],INDIRECT("'"&amp;I$1&amp;"'!"&amp;"$A:$C"),3,FALSE),RAND())</f>
        <v>0.65906928207815973</v>
      </c>
      <c r="J5">
        <f ca="1">IFERROR(VLOOKUP(CRONOS[[#This Row],[CUIT]],INDIRECT("'"&amp;J$1&amp;"'!"&amp;"$A:$C"),3,FALSE),RAND())</f>
        <v>0.82417935411786736</v>
      </c>
      <c r="K5">
        <f ca="1">IFERROR(VLOOKUP(CRONOS[[#This Row],[CUIT]],INDIRECT("'"&amp;K$1&amp;"'!"&amp;"$A:$C"),3,FALSE),RAND())</f>
        <v>0.1306044467200338</v>
      </c>
      <c r="L5">
        <f ca="1">IFERROR(VLOOKUP(CRONOS[[#This Row],[CUIT]],INDIRECT("'"&amp;L$1&amp;"'!"&amp;"$A:$C"),3,FALSE),RAND())</f>
        <v>0.16363301995118817</v>
      </c>
      <c r="M5">
        <f ca="1">IFERROR(VLOOKUP(CRONOS[[#This Row],[CUIT]],INDIRECT("'"&amp;M$1&amp;"'!"&amp;"$A:$C"),3,FALSE),RAND())</f>
        <v>0.23625292026458389</v>
      </c>
      <c r="N5">
        <f ca="1">IFERROR(VLOOKUP(CRONOS[[#This Row],[CUIT]],INDIRECT("'"&amp;N$1&amp;"'!"&amp;"$A:$C"),3,FALSE),RAND())</f>
        <v>0.94132959974457697</v>
      </c>
      <c r="O5">
        <f ca="1">IFERROR(VLOOKUP(CRONOS[[#This Row],[CUIT]],INDIRECT("'"&amp;O$1&amp;"'!"&amp;"$A:$C"),3,FALSE),RAND())</f>
        <v>2.2782470931326904E-2</v>
      </c>
      <c r="P5">
        <f ca="1">IFERROR(VLOOKUP(CRONOS[[#This Row],[CUIT]],INDIRECT("'"&amp;P$1&amp;"'!"&amp;"$A:$C"),3,FALSE),RAND())</f>
        <v>0.24981930627184734</v>
      </c>
      <c r="Q5">
        <f ca="1">IFERROR(VLOOKUP(CRONOS[[#This Row],[CUIT]],INDIRECT("'"&amp;Q$1&amp;"'!"&amp;"$A:$C"),3,FALSE),RAND())</f>
        <v>3.5105295581552065E-2</v>
      </c>
    </row>
  </sheetData>
  <sortState ref="A1:D53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14</vt:i4>
      </vt:variant>
    </vt:vector>
  </HeadingPairs>
  <TitlesOfParts>
    <vt:vector size="29" baseType="lpstr">
      <vt:lpstr>201810</vt:lpstr>
      <vt:lpstr>201811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OUTPUT</vt:lpstr>
      <vt:lpstr>'201810'!PADRONRETPER201810</vt:lpstr>
      <vt:lpstr>'201811'!PADRONRETPER201811</vt:lpstr>
      <vt:lpstr>'201812'!PADRONRETPER201812</vt:lpstr>
      <vt:lpstr>'201901'!PADRONRETPER201901_1</vt:lpstr>
      <vt:lpstr>'201902'!PADRONRETPER201902_1</vt:lpstr>
      <vt:lpstr>'201903'!PADRONRETPER201903</vt:lpstr>
      <vt:lpstr>'201904'!PADRONRETPER201904</vt:lpstr>
      <vt:lpstr>'201905'!PADRONRETPER201905</vt:lpstr>
      <vt:lpstr>'201906'!PADRONRETPER201906</vt:lpstr>
      <vt:lpstr>'201907'!PADRONRETPER201907</vt:lpstr>
      <vt:lpstr>'201908'!PADRONRETPER201908</vt:lpstr>
      <vt:lpstr>'201909'!PADRONRETPER201909</vt:lpstr>
      <vt:lpstr>'201910'!PADRONRETPER201910</vt:lpstr>
      <vt:lpstr>'201911'!PADRONRETPER201911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2020-01-31T22:25:11Z</dcterms:modified>
</cp:coreProperties>
</file>