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lumnosuaiedu-my.sharepoint.com/personal/rodrigo_pereiro_alumnos_uai_edu_ar/Documents/MATERIAS/19-TELEINFORMATICA Y COMUNICACIONES/segundo parcial/"/>
    </mc:Choice>
  </mc:AlternateContent>
  <xr:revisionPtr revIDLastSave="847" documentId="8_{CD3CBE50-EDD0-4797-BC94-53DCF2FD3F94}" xr6:coauthVersionLast="47" xr6:coauthVersionMax="47" xr10:uidLastSave="{ED4658DD-B9A2-40F2-B56E-84BD67D7285D}"/>
  <bookViews>
    <workbookView xWindow="2685" yWindow="3300" windowWidth="21600" windowHeight="11505" xr2:uid="{D270B51F-C6A7-4349-9349-0D6234A084A4}"/>
  </bookViews>
  <sheets>
    <sheet name="Punto 1" sheetId="4" r:id="rId1"/>
    <sheet name="Calculo (2)" sheetId="3" r:id="rId2"/>
    <sheet name="Calculo" sheetId="1" r:id="rId3"/>
    <sheet name="Variables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P13" i="4" l="1"/>
  <c r="H49" i="4"/>
  <c r="F49" i="4"/>
  <c r="D49" i="4"/>
  <c r="B49" i="4"/>
  <c r="H48" i="4"/>
  <c r="F48" i="4"/>
  <c r="D48" i="4"/>
  <c r="B48" i="4"/>
  <c r="H47" i="4"/>
  <c r="F47" i="4"/>
  <c r="D47" i="4"/>
  <c r="B47" i="4"/>
  <c r="H46" i="4"/>
  <c r="F46" i="4"/>
  <c r="D46" i="4"/>
  <c r="B46" i="4"/>
  <c r="H45" i="4"/>
  <c r="F45" i="4"/>
  <c r="D45" i="4"/>
  <c r="B45" i="4"/>
  <c r="H44" i="4"/>
  <c r="F44" i="4"/>
  <c r="D44" i="4"/>
  <c r="B44" i="4"/>
  <c r="H39" i="4"/>
  <c r="F39" i="4"/>
  <c r="D39" i="4"/>
  <c r="B39" i="4"/>
  <c r="H38" i="4"/>
  <c r="F38" i="4"/>
  <c r="D38" i="4"/>
  <c r="B38" i="4"/>
  <c r="H37" i="4"/>
  <c r="F37" i="4"/>
  <c r="D37" i="4"/>
  <c r="B37" i="4"/>
  <c r="H36" i="4"/>
  <c r="F36" i="4"/>
  <c r="D36" i="4"/>
  <c r="B36" i="4"/>
  <c r="H35" i="4"/>
  <c r="F35" i="4"/>
  <c r="D35" i="4"/>
  <c r="B35" i="4"/>
  <c r="H34" i="4"/>
  <c r="F34" i="4"/>
  <c r="D34" i="4"/>
  <c r="B34" i="4"/>
  <c r="H29" i="4"/>
  <c r="F29" i="4"/>
  <c r="D29" i="4"/>
  <c r="B29" i="4"/>
  <c r="H28" i="4"/>
  <c r="F28" i="4"/>
  <c r="D28" i="4"/>
  <c r="B28" i="4"/>
  <c r="H27" i="4"/>
  <c r="F27" i="4"/>
  <c r="D27" i="4"/>
  <c r="B27" i="4"/>
  <c r="H26" i="4"/>
  <c r="F26" i="4"/>
  <c r="D26" i="4"/>
  <c r="B26" i="4"/>
  <c r="H25" i="4"/>
  <c r="F25" i="4"/>
  <c r="D25" i="4"/>
  <c r="B25" i="4"/>
  <c r="H24" i="4"/>
  <c r="F24" i="4"/>
  <c r="D24" i="4"/>
  <c r="B24" i="4"/>
  <c r="AP21" i="4"/>
  <c r="H19" i="4"/>
  <c r="F19" i="4"/>
  <c r="D19" i="4"/>
  <c r="B19" i="4"/>
  <c r="H18" i="4"/>
  <c r="F18" i="4"/>
  <c r="D18" i="4"/>
  <c r="B18" i="4"/>
  <c r="H17" i="4"/>
  <c r="F17" i="4"/>
  <c r="D17" i="4"/>
  <c r="B17" i="4"/>
  <c r="H16" i="4"/>
  <c r="F16" i="4"/>
  <c r="D16" i="4"/>
  <c r="B16" i="4"/>
  <c r="H15" i="4"/>
  <c r="F15" i="4"/>
  <c r="D15" i="4"/>
  <c r="B15" i="4"/>
  <c r="H14" i="4"/>
  <c r="F14" i="4"/>
  <c r="D14" i="4"/>
  <c r="B14" i="4"/>
  <c r="AU9" i="4"/>
  <c r="H9" i="4"/>
  <c r="F9" i="4"/>
  <c r="D9" i="4"/>
  <c r="B9" i="4"/>
  <c r="AU8" i="4"/>
  <c r="H8" i="4"/>
  <c r="F8" i="4"/>
  <c r="D8" i="4"/>
  <c r="B8" i="4"/>
  <c r="AU7" i="4"/>
  <c r="H7" i="4"/>
  <c r="F7" i="4"/>
  <c r="D7" i="4"/>
  <c r="B7" i="4"/>
  <c r="AU6" i="4"/>
  <c r="H6" i="4"/>
  <c r="F6" i="4"/>
  <c r="D6" i="4"/>
  <c r="B6" i="4"/>
  <c r="AU5" i="4"/>
  <c r="H5" i="4"/>
  <c r="F5" i="4"/>
  <c r="D5" i="4"/>
  <c r="B5" i="4"/>
  <c r="AU4" i="4"/>
  <c r="H4" i="4"/>
  <c r="F4" i="4"/>
  <c r="D4" i="4"/>
  <c r="B4" i="4"/>
  <c r="H19" i="3"/>
  <c r="F19" i="3"/>
  <c r="D19" i="3"/>
  <c r="B19" i="3"/>
  <c r="H18" i="3"/>
  <c r="F18" i="3"/>
  <c r="D18" i="3"/>
  <c r="B18" i="3"/>
  <c r="H17" i="3"/>
  <c r="F17" i="3"/>
  <c r="D17" i="3"/>
  <c r="B17" i="3"/>
  <c r="H16" i="3"/>
  <c r="F16" i="3"/>
  <c r="D16" i="3"/>
  <c r="B16" i="3"/>
  <c r="H15" i="3"/>
  <c r="F15" i="3"/>
  <c r="D15" i="3"/>
  <c r="B15" i="3"/>
  <c r="H14" i="3"/>
  <c r="F14" i="3"/>
  <c r="D14" i="3"/>
  <c r="B14" i="3"/>
  <c r="AU9" i="3"/>
  <c r="H9" i="3"/>
  <c r="F9" i="3"/>
  <c r="D9" i="3"/>
  <c r="B9" i="3"/>
  <c r="AU8" i="3"/>
  <c r="H8" i="3"/>
  <c r="F8" i="3"/>
  <c r="D8" i="3"/>
  <c r="B8" i="3"/>
  <c r="AU7" i="3"/>
  <c r="H7" i="3"/>
  <c r="F7" i="3"/>
  <c r="D7" i="3"/>
  <c r="B7" i="3"/>
  <c r="AU6" i="3"/>
  <c r="H6" i="3"/>
  <c r="F6" i="3"/>
  <c r="D6" i="3"/>
  <c r="B6" i="3"/>
  <c r="AU5" i="3"/>
  <c r="H5" i="3"/>
  <c r="F5" i="3"/>
  <c r="D5" i="3"/>
  <c r="B5" i="3"/>
  <c r="AU4" i="3"/>
  <c r="H4" i="3"/>
  <c r="F4" i="3"/>
  <c r="D4" i="3"/>
  <c r="B4" i="3"/>
  <c r="AU8" i="1"/>
  <c r="AU9" i="1"/>
  <c r="AU7" i="1"/>
  <c r="AU6" i="1"/>
  <c r="AU5" i="1"/>
  <c r="H19" i="1"/>
  <c r="F19" i="1"/>
  <c r="D19" i="1"/>
  <c r="B19" i="1"/>
  <c r="H18" i="1"/>
  <c r="F18" i="1"/>
  <c r="D18" i="1"/>
  <c r="B18" i="1"/>
  <c r="H17" i="1"/>
  <c r="F17" i="1"/>
  <c r="D17" i="1"/>
  <c r="B17" i="1"/>
  <c r="H16" i="1"/>
  <c r="F16" i="1"/>
  <c r="D16" i="1"/>
  <c r="B16" i="1"/>
  <c r="H15" i="1"/>
  <c r="F15" i="1"/>
  <c r="D15" i="1"/>
  <c r="B15" i="1"/>
  <c r="H14" i="1"/>
  <c r="F14" i="1"/>
  <c r="D14" i="1"/>
  <c r="B14" i="1"/>
  <c r="AU4" i="1"/>
  <c r="D5" i="1"/>
  <c r="H9" i="1"/>
  <c r="F9" i="1"/>
  <c r="D9" i="1"/>
  <c r="B9" i="1"/>
  <c r="H8" i="1"/>
  <c r="F8" i="1"/>
  <c r="D8" i="1"/>
  <c r="B8" i="1"/>
  <c r="H7" i="1"/>
  <c r="F7" i="1"/>
  <c r="D7" i="1"/>
  <c r="B7" i="1"/>
  <c r="H6" i="1"/>
  <c r="F6" i="1"/>
  <c r="D6" i="1"/>
  <c r="B6" i="1"/>
  <c r="H5" i="1"/>
  <c r="F5" i="1"/>
  <c r="B5" i="1"/>
  <c r="H4" i="1"/>
  <c r="F4" i="1"/>
  <c r="D4" i="1"/>
  <c r="B4" i="1"/>
  <c r="G3" i="2"/>
  <c r="F3" i="2" s="1"/>
  <c r="E3" i="2" s="1"/>
  <c r="D3" i="2" s="1"/>
  <c r="C3" i="2" s="1"/>
  <c r="B3" i="2" s="1"/>
</calcChain>
</file>

<file path=xl/sharedStrings.xml><?xml version="1.0" encoding="utf-8"?>
<sst xmlns="http://schemas.openxmlformats.org/spreadsheetml/2006/main" count="290" uniqueCount="12">
  <si>
    <t>.</t>
  </si>
  <si>
    <t>#</t>
  </si>
  <si>
    <t>Dirección</t>
  </si>
  <si>
    <t xml:space="preserve">Valores Octetos. </t>
  </si>
  <si>
    <t>1er Octeto</t>
  </si>
  <si>
    <t>2do Octeto</t>
  </si>
  <si>
    <t>3er Octeto</t>
  </si>
  <si>
    <t>4to Octeto</t>
  </si>
  <si>
    <t>Rango de subredes</t>
  </si>
  <si>
    <t>Cantidad de Host</t>
  </si>
  <si>
    <t>=</t>
  </si>
  <si>
    <t>BITS NECESARIOS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</si>
</sst>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Ubuntu Mono"/>
      <family val="3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0" xfId="0" applyBorder="1" applyAlignment="1">
      <alignment horizontal="center"/>
    </xf>
    <xf numFmtId="0" fontId="1" fillId="0" borderId="0" xfId="0" applyFont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6499A-41AA-40C6-95D9-511E28D77C98}">
  <dimension ref="A1:AV49"/>
  <sheetViews>
    <sheetView tabSelected="1" zoomScale="85" zoomScaleNormal="85" workbookViewId="0">
      <selection activeCell="AP14" sqref="AP14"/>
    </sheetView>
  </sheetViews>
  <sheetFormatPr baseColWidth="10" defaultRowHeight="15" x14ac:dyDescent="0.25"/>
  <cols>
    <col min="2" max="2" width="4.140625" bestFit="1" customWidth="1"/>
    <col min="3" max="3" width="1.7109375" bestFit="1" customWidth="1"/>
    <col min="4" max="4" width="4.140625" bestFit="1" customWidth="1"/>
    <col min="5" max="5" width="1.7109375" bestFit="1" customWidth="1"/>
    <col min="6" max="6" width="4.140625" bestFit="1" customWidth="1"/>
    <col min="7" max="7" width="1.7109375" bestFit="1" customWidth="1"/>
    <col min="8" max="8" width="4.140625" bestFit="1" customWidth="1"/>
    <col min="9" max="14" width="4.42578125" style="1" customWidth="1"/>
    <col min="15" max="18" width="4.5703125" style="1" customWidth="1"/>
    <col min="19" max="40" width="4.42578125" style="1" customWidth="1"/>
    <col min="41" max="41" width="5.140625" customWidth="1"/>
    <col min="42" max="42" width="17.140625" bestFit="1" customWidth="1"/>
    <col min="43" max="43" width="2.140625" bestFit="1" customWidth="1"/>
    <col min="44" max="44" width="5.140625" bestFit="1" customWidth="1"/>
    <col min="45" max="45" width="16.42578125" bestFit="1" customWidth="1"/>
    <col min="46" max="46" width="2.140625" bestFit="1" customWidth="1"/>
  </cols>
  <sheetData>
    <row r="1" spans="1:48" x14ac:dyDescent="0.25">
      <c r="S1" s="29"/>
      <c r="T1" s="29"/>
      <c r="U1" s="29"/>
      <c r="V1" s="29"/>
      <c r="W1" s="29"/>
      <c r="X1" s="29"/>
      <c r="Y1" s="29"/>
      <c r="Z1" s="29"/>
      <c r="AJ1"/>
      <c r="AK1"/>
      <c r="AL1"/>
      <c r="AM1"/>
      <c r="AN1"/>
    </row>
    <row r="2" spans="1:48" ht="15.75" thickBot="1" x14ac:dyDescent="0.3">
      <c r="I2" s="1">
        <v>128</v>
      </c>
      <c r="J2" s="1">
        <v>64</v>
      </c>
      <c r="K2" s="1">
        <v>32</v>
      </c>
      <c r="L2" s="1">
        <v>16</v>
      </c>
      <c r="M2" s="1">
        <v>8</v>
      </c>
      <c r="N2" s="1">
        <v>4</v>
      </c>
      <c r="O2" s="1">
        <v>2</v>
      </c>
      <c r="P2" s="1">
        <v>1</v>
      </c>
      <c r="Z2" s="1">
        <v>17</v>
      </c>
      <c r="AA2" s="1">
        <v>18</v>
      </c>
      <c r="AB2" s="1">
        <v>19</v>
      </c>
      <c r="AC2" s="1">
        <v>20</v>
      </c>
      <c r="AD2" s="1">
        <v>21</v>
      </c>
      <c r="AE2" s="1">
        <v>22</v>
      </c>
      <c r="AF2" s="1">
        <v>23</v>
      </c>
      <c r="AG2" s="1">
        <v>24</v>
      </c>
      <c r="AH2" s="1">
        <v>25</v>
      </c>
      <c r="AI2" s="1">
        <v>26</v>
      </c>
      <c r="AJ2" s="1">
        <v>27</v>
      </c>
      <c r="AK2" s="1">
        <v>28</v>
      </c>
      <c r="AL2" s="1">
        <v>29</v>
      </c>
      <c r="AM2" s="1">
        <v>30</v>
      </c>
      <c r="AN2" s="1">
        <v>31</v>
      </c>
      <c r="AP2" s="1"/>
    </row>
    <row r="3" spans="1:48" ht="15.75" thickBot="1" x14ac:dyDescent="0.3">
      <c r="A3" s="12" t="s">
        <v>1</v>
      </c>
      <c r="B3" s="26" t="s">
        <v>2</v>
      </c>
      <c r="C3" s="27"/>
      <c r="D3" s="27"/>
      <c r="E3" s="27"/>
      <c r="F3" s="27"/>
      <c r="G3" s="27"/>
      <c r="H3" s="28"/>
      <c r="I3" s="26" t="s">
        <v>4</v>
      </c>
      <c r="J3" s="27"/>
      <c r="K3" s="27"/>
      <c r="L3" s="27"/>
      <c r="M3" s="27"/>
      <c r="N3" s="27"/>
      <c r="O3" s="27"/>
      <c r="P3" s="28"/>
      <c r="Q3" s="26" t="s">
        <v>5</v>
      </c>
      <c r="R3" s="27"/>
      <c r="S3" s="27"/>
      <c r="T3" s="27"/>
      <c r="U3" s="27"/>
      <c r="V3" s="27"/>
      <c r="W3" s="27"/>
      <c r="X3" s="28"/>
      <c r="Y3" s="26" t="s">
        <v>6</v>
      </c>
      <c r="Z3" s="27"/>
      <c r="AA3" s="27"/>
      <c r="AB3" s="27"/>
      <c r="AC3" s="27"/>
      <c r="AD3" s="27"/>
      <c r="AE3" s="27"/>
      <c r="AF3" s="28"/>
      <c r="AG3" s="26" t="s">
        <v>7</v>
      </c>
      <c r="AH3" s="27"/>
      <c r="AI3" s="27"/>
      <c r="AJ3" s="27"/>
      <c r="AK3" s="27"/>
      <c r="AL3" s="27"/>
      <c r="AM3" s="27"/>
      <c r="AN3" s="28"/>
      <c r="AP3" s="1"/>
      <c r="AQ3" s="1"/>
    </row>
    <row r="4" spans="1:48" x14ac:dyDescent="0.25">
      <c r="A4" s="13">
        <v>0</v>
      </c>
      <c r="B4" s="22">
        <f>+I4*Variables!$B$3+Variables!$C$3*'Punto 1'!J4+'Punto 1'!K4*Variables!$D$3+Variables!$E$3*'Punto 1'!L4+'Punto 1'!M4*Variables!$F$3+'Punto 1'!N4*Variables!$G$3+'Punto 1'!O4*Variables!$H$3+Variables!$I$3*'Punto 1'!P4</f>
        <v>140</v>
      </c>
      <c r="C4" s="16" t="s">
        <v>0</v>
      </c>
      <c r="D4" s="16">
        <f>+Q4*Variables!$B$3+Variables!$C$3*'Punto 1'!R4+'Punto 1'!S4*Variables!$D$3+Variables!$E$3*'Punto 1'!T4+'Punto 1'!U4*Variables!$F$3+'Punto 1'!V4*Variables!$G$3+'Punto 1'!W4*Variables!$H$3+Variables!$I$3*'Punto 1'!X4</f>
        <v>140</v>
      </c>
      <c r="E4" s="16" t="s">
        <v>0</v>
      </c>
      <c r="F4" s="16">
        <f>+Y4*Variables!$B$3+Variables!$C$3*'Punto 1'!Z4+'Punto 1'!AA4*Variables!$D$3+Variables!$E$3*'Punto 1'!AB4+'Punto 1'!AC4*Variables!$F$3+'Punto 1'!AD4*Variables!$G$3+'Punto 1'!AE4*Variables!$H$3+Variables!$I$3*'Punto 1'!AF4</f>
        <v>0</v>
      </c>
      <c r="G4" s="16" t="s">
        <v>0</v>
      </c>
      <c r="H4" s="17">
        <f>+AG4*Variables!$B$3+Variables!$C$3*'Punto 1'!AH4+'Punto 1'!AI4*Variables!$D$3+Variables!$E$3*'Punto 1'!AJ4+'Punto 1'!AK4*Variables!$F$3+'Punto 1'!AL4*Variables!$G$3+'Punto 1'!AM4*Variables!$H$3+Variables!$I$3*'Punto 1'!AN4</f>
        <v>0</v>
      </c>
      <c r="I4" s="3">
        <v>1</v>
      </c>
      <c r="J4" s="4">
        <v>0</v>
      </c>
      <c r="K4" s="4">
        <v>0</v>
      </c>
      <c r="L4" s="4">
        <v>0</v>
      </c>
      <c r="M4" s="4">
        <v>1</v>
      </c>
      <c r="N4" s="4">
        <v>1</v>
      </c>
      <c r="O4" s="4">
        <v>0</v>
      </c>
      <c r="P4" s="5">
        <v>0</v>
      </c>
      <c r="Q4" s="3">
        <v>1</v>
      </c>
      <c r="R4" s="4">
        <v>0</v>
      </c>
      <c r="S4" s="4">
        <v>0</v>
      </c>
      <c r="T4" s="4">
        <v>0</v>
      </c>
      <c r="U4" s="4">
        <v>1</v>
      </c>
      <c r="V4" s="4">
        <v>1</v>
      </c>
      <c r="W4" s="4">
        <v>0</v>
      </c>
      <c r="X4" s="5">
        <v>0</v>
      </c>
      <c r="Y4" s="3">
        <v>0</v>
      </c>
      <c r="Z4" s="4">
        <v>0</v>
      </c>
      <c r="AA4" s="4">
        <v>0</v>
      </c>
      <c r="AB4" s="4">
        <v>0</v>
      </c>
      <c r="AC4" s="4">
        <v>0</v>
      </c>
      <c r="AD4" s="4">
        <v>0</v>
      </c>
      <c r="AE4" s="4">
        <v>0</v>
      </c>
      <c r="AF4" s="5">
        <v>0</v>
      </c>
      <c r="AG4" s="3">
        <v>0</v>
      </c>
      <c r="AH4" s="4">
        <v>0</v>
      </c>
      <c r="AI4" s="4">
        <v>0</v>
      </c>
      <c r="AJ4" s="4">
        <v>0</v>
      </c>
      <c r="AK4" s="4">
        <v>0</v>
      </c>
      <c r="AL4" s="4">
        <v>0</v>
      </c>
      <c r="AM4" s="4">
        <v>0</v>
      </c>
      <c r="AN4" s="5">
        <v>0</v>
      </c>
      <c r="AP4" s="2" t="s">
        <v>9</v>
      </c>
      <c r="AQ4" s="1" t="s">
        <v>10</v>
      </c>
      <c r="AR4" s="1">
        <v>6300</v>
      </c>
      <c r="AS4" s="2" t="s">
        <v>11</v>
      </c>
      <c r="AT4" t="s">
        <v>10</v>
      </c>
      <c r="AU4" s="25">
        <f>+ROUNDUP(LOG(AR4+2,2),0)</f>
        <v>13</v>
      </c>
      <c r="AV4" s="1"/>
    </row>
    <row r="5" spans="1:48" x14ac:dyDescent="0.25">
      <c r="A5" s="14">
        <v>1</v>
      </c>
      <c r="B5" s="23">
        <f>+I5*Variables!$B$3+Variables!$C$3*'Punto 1'!J5+'Punto 1'!K5*Variables!$D$3+Variables!$E$3*'Punto 1'!L5+'Punto 1'!M5*Variables!$F$3+'Punto 1'!N5*Variables!$G$3+'Punto 1'!O5*Variables!$H$3+Variables!$I$3*'Punto 1'!P5</f>
        <v>140</v>
      </c>
      <c r="C5" s="18" t="s">
        <v>0</v>
      </c>
      <c r="D5" s="18">
        <f>+Q5*Variables!$B$3+Variables!$C$3*'Punto 1'!R5+'Punto 1'!S5*Variables!$D$3+Variables!$E$3*'Punto 1'!T5+'Punto 1'!U5*Variables!$F$3+'Punto 1'!V5*Variables!$G$3+'Punto 1'!W5*Variables!$H$3+Variables!$I$3*'Punto 1'!X5</f>
        <v>140</v>
      </c>
      <c r="E5" s="18" t="s">
        <v>0</v>
      </c>
      <c r="F5" s="18">
        <f>+Y5*Variables!$B$3+Variables!$C$3*'Punto 1'!Z5+'Punto 1'!AA5*Variables!$D$3+Variables!$E$3*'Punto 1'!AB5+'Punto 1'!AC5*Variables!$F$3+'Punto 1'!AD5*Variables!$G$3+'Punto 1'!AE5*Variables!$H$3+Variables!$I$3*'Punto 1'!AF5</f>
        <v>32</v>
      </c>
      <c r="G5" s="18" t="s">
        <v>0</v>
      </c>
      <c r="H5" s="19">
        <f>+AG5*Variables!$B$3+Variables!$C$3*'Punto 1'!AH5+'Punto 1'!AI5*Variables!$D$3+Variables!$E$3*'Punto 1'!AJ5+'Punto 1'!AK5*Variables!$F$3+'Punto 1'!AL5*Variables!$G$3+'Punto 1'!AM5*Variables!$H$3+Variables!$I$3*'Punto 1'!AN5</f>
        <v>0</v>
      </c>
      <c r="I5" s="6">
        <v>1</v>
      </c>
      <c r="J5" s="7">
        <v>0</v>
      </c>
      <c r="K5" s="7">
        <v>0</v>
      </c>
      <c r="L5" s="7">
        <v>0</v>
      </c>
      <c r="M5" s="7">
        <v>1</v>
      </c>
      <c r="N5" s="7">
        <v>1</v>
      </c>
      <c r="O5" s="7">
        <v>0</v>
      </c>
      <c r="P5" s="8">
        <v>0</v>
      </c>
      <c r="Q5" s="6">
        <v>1</v>
      </c>
      <c r="R5" s="7">
        <v>0</v>
      </c>
      <c r="S5" s="7">
        <v>0</v>
      </c>
      <c r="T5" s="7">
        <v>0</v>
      </c>
      <c r="U5" s="7">
        <v>1</v>
      </c>
      <c r="V5" s="7">
        <v>1</v>
      </c>
      <c r="W5" s="7">
        <v>0</v>
      </c>
      <c r="X5" s="8">
        <v>0</v>
      </c>
      <c r="Y5" s="6">
        <v>0</v>
      </c>
      <c r="Z5" s="7">
        <v>0</v>
      </c>
      <c r="AA5" s="7">
        <v>1</v>
      </c>
      <c r="AB5" s="7">
        <v>0</v>
      </c>
      <c r="AC5" s="7">
        <v>0</v>
      </c>
      <c r="AD5" s="7">
        <v>0</v>
      </c>
      <c r="AE5" s="7">
        <v>0</v>
      </c>
      <c r="AF5" s="8">
        <v>0</v>
      </c>
      <c r="AG5" s="6">
        <v>0</v>
      </c>
      <c r="AH5" s="7">
        <v>0</v>
      </c>
      <c r="AI5" s="7">
        <v>0</v>
      </c>
      <c r="AJ5" s="7">
        <v>0</v>
      </c>
      <c r="AK5" s="7">
        <v>0</v>
      </c>
      <c r="AL5" s="7">
        <v>0</v>
      </c>
      <c r="AM5" s="7">
        <v>0</v>
      </c>
      <c r="AN5" s="8">
        <v>0</v>
      </c>
      <c r="AP5" s="2" t="s">
        <v>9</v>
      </c>
      <c r="AQ5" s="1" t="s">
        <v>10</v>
      </c>
      <c r="AR5" s="1">
        <v>320</v>
      </c>
      <c r="AS5" s="2" t="s">
        <v>11</v>
      </c>
      <c r="AT5" t="s">
        <v>10</v>
      </c>
      <c r="AU5" s="25">
        <f t="shared" ref="AU5:AU6" si="0">+ROUNDUP(LOG(AR5+2,2),0)</f>
        <v>9</v>
      </c>
    </row>
    <row r="6" spans="1:48" x14ac:dyDescent="0.25">
      <c r="A6" s="14">
        <v>2</v>
      </c>
      <c r="B6" s="23">
        <f>+I6*Variables!$B$3+Variables!$C$3*'Punto 1'!J6+'Punto 1'!K6*Variables!$D$3+Variables!$E$3*'Punto 1'!L6+'Punto 1'!M6*Variables!$F$3+'Punto 1'!N6*Variables!$G$3+'Punto 1'!O6*Variables!$H$3+Variables!$I$3*'Punto 1'!P6</f>
        <v>140</v>
      </c>
      <c r="C6" s="18" t="s">
        <v>0</v>
      </c>
      <c r="D6" s="18">
        <f>+Q6*Variables!$B$3+Variables!$C$3*'Punto 1'!R6+'Punto 1'!S6*Variables!$D$3+Variables!$E$3*'Punto 1'!T6+'Punto 1'!U6*Variables!$F$3+'Punto 1'!V6*Variables!$G$3+'Punto 1'!W6*Variables!$H$3+Variables!$I$3*'Punto 1'!X6</f>
        <v>140</v>
      </c>
      <c r="E6" s="18" t="s">
        <v>0</v>
      </c>
      <c r="F6" s="18">
        <f>+Y6*Variables!$B$3+Variables!$C$3*'Punto 1'!Z6+'Punto 1'!AA6*Variables!$D$3+Variables!$E$3*'Punto 1'!AB6+'Punto 1'!AC6*Variables!$F$3+'Punto 1'!AD6*Variables!$G$3+'Punto 1'!AE6*Variables!$H$3+Variables!$I$3*'Punto 1'!AF6</f>
        <v>34</v>
      </c>
      <c r="G6" s="18" t="s">
        <v>0</v>
      </c>
      <c r="H6" s="19">
        <f>+AG6*Variables!$B$3+Variables!$C$3*'Punto 1'!AH6+'Punto 1'!AI6*Variables!$D$3+Variables!$E$3*'Punto 1'!AJ6+'Punto 1'!AK6*Variables!$F$3+'Punto 1'!AL6*Variables!$G$3+'Punto 1'!AM6*Variables!$H$3+Variables!$I$3*'Punto 1'!AN6</f>
        <v>0</v>
      </c>
      <c r="I6" s="6">
        <v>1</v>
      </c>
      <c r="J6" s="7">
        <v>0</v>
      </c>
      <c r="K6" s="7">
        <v>0</v>
      </c>
      <c r="L6" s="7">
        <v>0</v>
      </c>
      <c r="M6" s="7">
        <v>1</v>
      </c>
      <c r="N6" s="7">
        <v>1</v>
      </c>
      <c r="O6" s="7">
        <v>0</v>
      </c>
      <c r="P6" s="8">
        <v>0</v>
      </c>
      <c r="Q6" s="6">
        <v>1</v>
      </c>
      <c r="R6" s="7">
        <v>0</v>
      </c>
      <c r="S6" s="7">
        <v>0</v>
      </c>
      <c r="T6" s="7">
        <v>0</v>
      </c>
      <c r="U6" s="7">
        <v>1</v>
      </c>
      <c r="V6" s="7">
        <v>1</v>
      </c>
      <c r="W6" s="7">
        <v>0</v>
      </c>
      <c r="X6" s="8">
        <v>0</v>
      </c>
      <c r="Y6" s="6">
        <v>0</v>
      </c>
      <c r="Z6" s="7">
        <v>0</v>
      </c>
      <c r="AA6" s="7">
        <v>1</v>
      </c>
      <c r="AB6" s="7">
        <v>0</v>
      </c>
      <c r="AC6" s="7">
        <v>0</v>
      </c>
      <c r="AD6" s="7">
        <v>0</v>
      </c>
      <c r="AE6" s="7">
        <v>1</v>
      </c>
      <c r="AF6" s="8">
        <v>0</v>
      </c>
      <c r="AG6" s="6">
        <v>0</v>
      </c>
      <c r="AH6" s="7">
        <v>0</v>
      </c>
      <c r="AI6" s="7">
        <v>0</v>
      </c>
      <c r="AJ6" s="7">
        <v>0</v>
      </c>
      <c r="AK6" s="7">
        <v>0</v>
      </c>
      <c r="AL6" s="7">
        <v>0</v>
      </c>
      <c r="AM6" s="7">
        <v>0</v>
      </c>
      <c r="AN6" s="8">
        <v>0</v>
      </c>
      <c r="AP6" s="2" t="s">
        <v>9</v>
      </c>
      <c r="AQ6" s="1" t="s">
        <v>10</v>
      </c>
      <c r="AR6" s="1">
        <v>21</v>
      </c>
      <c r="AS6" s="2" t="s">
        <v>11</v>
      </c>
      <c r="AT6" t="s">
        <v>10</v>
      </c>
      <c r="AU6" s="25">
        <f t="shared" si="0"/>
        <v>5</v>
      </c>
    </row>
    <row r="7" spans="1:48" x14ac:dyDescent="0.25">
      <c r="A7" s="14">
        <v>3</v>
      </c>
      <c r="B7" s="23">
        <f>+I7*Variables!$B$3+Variables!$C$3*'Punto 1'!J7+'Punto 1'!K7*Variables!$D$3+Variables!$E$3*'Punto 1'!L7+'Punto 1'!M7*Variables!$F$3+'Punto 1'!N7*Variables!$G$3+'Punto 1'!O7*Variables!$H$3+Variables!$I$3*'Punto 1'!P7</f>
        <v>140</v>
      </c>
      <c r="C7" s="18" t="s">
        <v>0</v>
      </c>
      <c r="D7" s="18">
        <f>+Q7*Variables!$B$3+Variables!$C$3*'Punto 1'!R7+'Punto 1'!S7*Variables!$D$3+Variables!$E$3*'Punto 1'!T7+'Punto 1'!U7*Variables!$F$3+'Punto 1'!V7*Variables!$G$3+'Punto 1'!W7*Variables!$H$3+Variables!$I$3*'Punto 1'!X7</f>
        <v>140</v>
      </c>
      <c r="E7" s="18" t="s">
        <v>0</v>
      </c>
      <c r="F7" s="18">
        <f>+Y7*Variables!$B$3+Variables!$C$3*'Punto 1'!Z7+'Punto 1'!AA7*Variables!$D$3+Variables!$E$3*'Punto 1'!AB7+'Punto 1'!AC7*Variables!$F$3+'Punto 1'!AD7*Variables!$G$3+'Punto 1'!AE7*Variables!$H$3+Variables!$I$3*'Punto 1'!AF7</f>
        <v>34</v>
      </c>
      <c r="G7" s="18" t="s">
        <v>0</v>
      </c>
      <c r="H7" s="19">
        <f>+AG7*Variables!$B$3+Variables!$C$3*'Punto 1'!AH7+'Punto 1'!AI7*Variables!$D$3+Variables!$E$3*'Punto 1'!AJ7+'Punto 1'!AK7*Variables!$F$3+'Punto 1'!AL7*Variables!$G$3+'Punto 1'!AM7*Variables!$H$3+Variables!$I$3*'Punto 1'!AN7</f>
        <v>32</v>
      </c>
      <c r="I7" s="6">
        <v>1</v>
      </c>
      <c r="J7" s="7">
        <v>0</v>
      </c>
      <c r="K7" s="7">
        <v>0</v>
      </c>
      <c r="L7" s="7">
        <v>0</v>
      </c>
      <c r="M7" s="7">
        <v>1</v>
      </c>
      <c r="N7" s="7">
        <v>1</v>
      </c>
      <c r="O7" s="7">
        <v>0</v>
      </c>
      <c r="P7" s="8">
        <v>0</v>
      </c>
      <c r="Q7" s="6">
        <v>1</v>
      </c>
      <c r="R7" s="7">
        <v>0</v>
      </c>
      <c r="S7" s="7">
        <v>0</v>
      </c>
      <c r="T7" s="7">
        <v>0</v>
      </c>
      <c r="U7" s="7">
        <v>1</v>
      </c>
      <c r="V7" s="7">
        <v>1</v>
      </c>
      <c r="W7" s="7">
        <v>0</v>
      </c>
      <c r="X7" s="8">
        <v>0</v>
      </c>
      <c r="Y7" s="6">
        <v>0</v>
      </c>
      <c r="Z7" s="7">
        <v>0</v>
      </c>
      <c r="AA7" s="7">
        <v>1</v>
      </c>
      <c r="AB7" s="7">
        <v>0</v>
      </c>
      <c r="AC7" s="7">
        <v>0</v>
      </c>
      <c r="AD7" s="7">
        <v>0</v>
      </c>
      <c r="AE7" s="7">
        <v>1</v>
      </c>
      <c r="AF7" s="8">
        <v>0</v>
      </c>
      <c r="AG7" s="6">
        <v>0</v>
      </c>
      <c r="AH7" s="7">
        <v>0</v>
      </c>
      <c r="AI7" s="7">
        <v>1</v>
      </c>
      <c r="AJ7" s="7">
        <v>0</v>
      </c>
      <c r="AK7" s="7">
        <v>0</v>
      </c>
      <c r="AL7" s="7">
        <v>0</v>
      </c>
      <c r="AM7" s="7">
        <v>0</v>
      </c>
      <c r="AN7" s="8">
        <v>0</v>
      </c>
      <c r="AP7" s="2" t="s">
        <v>9</v>
      </c>
      <c r="AQ7" s="1" t="s">
        <v>10</v>
      </c>
      <c r="AR7" s="1">
        <v>2</v>
      </c>
      <c r="AS7" s="2" t="s">
        <v>11</v>
      </c>
      <c r="AT7" t="s">
        <v>10</v>
      </c>
      <c r="AU7" s="25">
        <f>IF(AR7&gt;0,+ROUNDUP(LOG(AR7+2,2),0),"")</f>
        <v>2</v>
      </c>
    </row>
    <row r="8" spans="1:48" x14ac:dyDescent="0.25">
      <c r="A8" s="14">
        <v>4</v>
      </c>
      <c r="B8" s="23">
        <f>+I8*Variables!$B$3+Variables!$C$3*'Punto 1'!J8+'Punto 1'!K8*Variables!$D$3+Variables!$E$3*'Punto 1'!L8+'Punto 1'!M8*Variables!$F$3+'Punto 1'!N8*Variables!$G$3+'Punto 1'!O8*Variables!$H$3+Variables!$I$3*'Punto 1'!P8</f>
        <v>140</v>
      </c>
      <c r="C8" s="18" t="s">
        <v>0</v>
      </c>
      <c r="D8" s="18">
        <f>+Q8*Variables!$B$3+Variables!$C$3*'Punto 1'!R8+'Punto 1'!S8*Variables!$D$3+Variables!$E$3*'Punto 1'!T8+'Punto 1'!U8*Variables!$F$3+'Punto 1'!V8*Variables!$G$3+'Punto 1'!W8*Variables!$H$3+Variables!$I$3*'Punto 1'!X8</f>
        <v>140</v>
      </c>
      <c r="E8" s="18" t="s">
        <v>0</v>
      </c>
      <c r="F8" s="18">
        <f>+Y8*Variables!$B$3+Variables!$C$3*'Punto 1'!Z8+'Punto 1'!AA8*Variables!$D$3+Variables!$E$3*'Punto 1'!AB8+'Punto 1'!AC8*Variables!$F$3+'Punto 1'!AD8*Variables!$G$3+'Punto 1'!AE8*Variables!$H$3+Variables!$I$3*'Punto 1'!AF8</f>
        <v>34</v>
      </c>
      <c r="G8" s="18" t="s">
        <v>0</v>
      </c>
      <c r="H8" s="19">
        <f>+AG8*Variables!$B$3+Variables!$C$3*'Punto 1'!AH8+'Punto 1'!AI8*Variables!$D$3+Variables!$E$3*'Punto 1'!AJ8+'Punto 1'!AK8*Variables!$F$3+'Punto 1'!AL8*Variables!$G$3+'Punto 1'!AM8*Variables!$H$3+Variables!$I$3*'Punto 1'!AN8</f>
        <v>36</v>
      </c>
      <c r="I8" s="6">
        <v>1</v>
      </c>
      <c r="J8" s="7">
        <v>0</v>
      </c>
      <c r="K8" s="7">
        <v>0</v>
      </c>
      <c r="L8" s="7">
        <v>0</v>
      </c>
      <c r="M8" s="7">
        <v>1</v>
      </c>
      <c r="N8" s="7">
        <v>1</v>
      </c>
      <c r="O8" s="7">
        <v>0</v>
      </c>
      <c r="P8" s="8">
        <v>0</v>
      </c>
      <c r="Q8" s="6">
        <v>1</v>
      </c>
      <c r="R8" s="7">
        <v>0</v>
      </c>
      <c r="S8" s="7">
        <v>0</v>
      </c>
      <c r="T8" s="7">
        <v>0</v>
      </c>
      <c r="U8" s="7">
        <v>1</v>
      </c>
      <c r="V8" s="7">
        <v>1</v>
      </c>
      <c r="W8" s="7">
        <v>0</v>
      </c>
      <c r="X8" s="8">
        <v>0</v>
      </c>
      <c r="Y8" s="6">
        <v>0</v>
      </c>
      <c r="Z8" s="7">
        <v>0</v>
      </c>
      <c r="AA8" s="7">
        <v>1</v>
      </c>
      <c r="AB8" s="7">
        <v>0</v>
      </c>
      <c r="AC8" s="7">
        <v>0</v>
      </c>
      <c r="AD8" s="7">
        <v>0</v>
      </c>
      <c r="AE8" s="7">
        <v>1</v>
      </c>
      <c r="AF8" s="8">
        <v>0</v>
      </c>
      <c r="AG8" s="6">
        <v>0</v>
      </c>
      <c r="AH8" s="7">
        <v>0</v>
      </c>
      <c r="AI8" s="7">
        <v>1</v>
      </c>
      <c r="AJ8" s="7">
        <v>0</v>
      </c>
      <c r="AK8" s="7">
        <v>0</v>
      </c>
      <c r="AL8" s="7">
        <v>1</v>
      </c>
      <c r="AM8" s="7">
        <v>0</v>
      </c>
      <c r="AN8" s="8">
        <v>0</v>
      </c>
      <c r="AP8" s="2" t="s">
        <v>9</v>
      </c>
      <c r="AQ8" s="1" t="s">
        <v>10</v>
      </c>
      <c r="AR8" s="1">
        <v>2</v>
      </c>
      <c r="AS8" s="2" t="s">
        <v>11</v>
      </c>
      <c r="AT8" t="s">
        <v>10</v>
      </c>
      <c r="AU8" s="25">
        <f t="shared" ref="AU8:AU9" si="1">IF(AR8&gt;0,+ROUNDUP(LOG(AR8+2,2),0),"")</f>
        <v>2</v>
      </c>
    </row>
    <row r="9" spans="1:48" ht="15.75" thickBot="1" x14ac:dyDescent="0.3">
      <c r="A9" s="15">
        <v>5</v>
      </c>
      <c r="B9" s="24">
        <f>+I9*Variables!$B$3+Variables!$C$3*'Punto 1'!J9+'Punto 1'!K9*Variables!$D$3+Variables!$E$3*'Punto 1'!L9+'Punto 1'!M9*Variables!$F$3+'Punto 1'!N9*Variables!$G$3+'Punto 1'!O9*Variables!$H$3+Variables!$I$3*'Punto 1'!P9</f>
        <v>140</v>
      </c>
      <c r="C9" s="20" t="s">
        <v>0</v>
      </c>
      <c r="D9" s="20">
        <f>+Q9*Variables!$B$3+Variables!$C$3*'Punto 1'!R9+'Punto 1'!S9*Variables!$D$3+Variables!$E$3*'Punto 1'!T9+'Punto 1'!U9*Variables!$F$3+'Punto 1'!V9*Variables!$G$3+'Punto 1'!W9*Variables!$H$3+Variables!$I$3*'Punto 1'!X9</f>
        <v>140</v>
      </c>
      <c r="E9" s="20" t="s">
        <v>0</v>
      </c>
      <c r="F9" s="20">
        <f>+Y9*Variables!$B$3+Variables!$C$3*'Punto 1'!Z9+'Punto 1'!AA9*Variables!$D$3+Variables!$E$3*'Punto 1'!AB9+'Punto 1'!AC9*Variables!$F$3+'Punto 1'!AD9*Variables!$G$3+'Punto 1'!AE9*Variables!$H$3+Variables!$I$3*'Punto 1'!AF9</f>
        <v>34</v>
      </c>
      <c r="G9" s="20" t="s">
        <v>0</v>
      </c>
      <c r="H9" s="21">
        <f>+AG9*Variables!$B$3+Variables!$C$3*'Punto 1'!AH9+'Punto 1'!AI9*Variables!$D$3+Variables!$E$3*'Punto 1'!AJ9+'Punto 1'!AK9*Variables!$F$3+'Punto 1'!AL9*Variables!$G$3+'Punto 1'!AM9*Variables!$H$3+Variables!$I$3*'Punto 1'!AN9</f>
        <v>0</v>
      </c>
      <c r="I9" s="9">
        <v>1</v>
      </c>
      <c r="J9" s="10">
        <v>0</v>
      </c>
      <c r="K9" s="10">
        <v>0</v>
      </c>
      <c r="L9" s="10">
        <v>0</v>
      </c>
      <c r="M9" s="10">
        <v>1</v>
      </c>
      <c r="N9" s="10">
        <v>1</v>
      </c>
      <c r="O9" s="10">
        <v>0</v>
      </c>
      <c r="P9" s="11">
        <v>0</v>
      </c>
      <c r="Q9" s="9">
        <v>1</v>
      </c>
      <c r="R9" s="10">
        <v>0</v>
      </c>
      <c r="S9" s="10">
        <v>0</v>
      </c>
      <c r="T9" s="10">
        <v>0</v>
      </c>
      <c r="U9" s="10">
        <v>1</v>
      </c>
      <c r="V9" s="10">
        <v>1</v>
      </c>
      <c r="W9" s="10">
        <v>0</v>
      </c>
      <c r="X9" s="11">
        <v>0</v>
      </c>
      <c r="Y9" s="9">
        <v>0</v>
      </c>
      <c r="Z9" s="10">
        <v>0</v>
      </c>
      <c r="AA9" s="10">
        <v>1</v>
      </c>
      <c r="AB9" s="10">
        <v>0</v>
      </c>
      <c r="AC9" s="10">
        <v>0</v>
      </c>
      <c r="AD9" s="10">
        <v>0</v>
      </c>
      <c r="AE9" s="10">
        <v>1</v>
      </c>
      <c r="AF9" s="11">
        <v>0</v>
      </c>
      <c r="AG9" s="9">
        <v>0</v>
      </c>
      <c r="AH9" s="10">
        <v>0</v>
      </c>
      <c r="AI9" s="10">
        <v>0</v>
      </c>
      <c r="AJ9" s="10">
        <v>0</v>
      </c>
      <c r="AK9" s="10">
        <v>0</v>
      </c>
      <c r="AL9" s="10">
        <v>0</v>
      </c>
      <c r="AM9" s="10">
        <v>0</v>
      </c>
      <c r="AN9" s="11">
        <v>0</v>
      </c>
      <c r="AP9" s="2" t="s">
        <v>9</v>
      </c>
      <c r="AQ9" s="1" t="s">
        <v>10</v>
      </c>
      <c r="AR9" s="1">
        <v>0</v>
      </c>
      <c r="AS9" s="2" t="s">
        <v>11</v>
      </c>
      <c r="AT9" t="s">
        <v>10</v>
      </c>
      <c r="AU9" s="25" t="str">
        <f t="shared" si="1"/>
        <v/>
      </c>
    </row>
    <row r="10" spans="1:48" x14ac:dyDescent="0.25">
      <c r="AP10" s="1"/>
      <c r="AQ10" s="1"/>
      <c r="AR10" s="1"/>
      <c r="AU10" s="25"/>
    </row>
    <row r="11" spans="1:48" x14ac:dyDescent="0.25">
      <c r="I11" s="29"/>
      <c r="J11" s="29"/>
      <c r="K11" s="29"/>
      <c r="L11" s="29"/>
      <c r="P11" s="25"/>
      <c r="R11" s="25"/>
      <c r="Y11" s="29"/>
      <c r="Z11" s="29"/>
      <c r="AA11" s="29"/>
      <c r="AB11" s="29"/>
      <c r="AC11" s="29"/>
      <c r="AD11" s="29"/>
      <c r="AE11" s="29"/>
      <c r="AF11" s="29"/>
      <c r="AP11" s="1"/>
      <c r="AQ11" s="1"/>
    </row>
    <row r="12" spans="1:48" ht="15.75" thickBot="1" x14ac:dyDescent="0.3"/>
    <row r="13" spans="1:48" ht="15.75" thickBot="1" x14ac:dyDescent="0.3">
      <c r="A13" s="12" t="s">
        <v>1</v>
      </c>
      <c r="B13" s="26" t="s">
        <v>2</v>
      </c>
      <c r="C13" s="27"/>
      <c r="D13" s="27"/>
      <c r="E13" s="27"/>
      <c r="F13" s="27"/>
      <c r="G13" s="27"/>
      <c r="H13" s="28"/>
      <c r="I13" s="26" t="s">
        <v>4</v>
      </c>
      <c r="J13" s="27"/>
      <c r="K13" s="27"/>
      <c r="L13" s="27"/>
      <c r="M13" s="27"/>
      <c r="N13" s="27"/>
      <c r="O13" s="27"/>
      <c r="P13" s="28"/>
      <c r="Q13" s="26" t="s">
        <v>5</v>
      </c>
      <c r="R13" s="27"/>
      <c r="S13" s="27"/>
      <c r="T13" s="27"/>
      <c r="U13" s="27"/>
      <c r="V13" s="27"/>
      <c r="W13" s="27"/>
      <c r="X13" s="28"/>
      <c r="Y13" s="26" t="s">
        <v>6</v>
      </c>
      <c r="Z13" s="27"/>
      <c r="AA13" s="27"/>
      <c r="AB13" s="27"/>
      <c r="AC13" s="27"/>
      <c r="AD13" s="27"/>
      <c r="AE13" s="27"/>
      <c r="AF13" s="28"/>
      <c r="AG13" s="26" t="s">
        <v>7</v>
      </c>
      <c r="AH13" s="27"/>
      <c r="AI13" s="27"/>
      <c r="AJ13" s="27"/>
      <c r="AK13" s="27"/>
      <c r="AL13" s="27"/>
      <c r="AM13" s="27"/>
      <c r="AN13" s="28"/>
      <c r="AP13">
        <f>65535/1500</f>
        <v>43.69</v>
      </c>
    </row>
    <row r="14" spans="1:48" x14ac:dyDescent="0.25">
      <c r="A14" s="13">
        <v>0</v>
      </c>
      <c r="B14" s="22">
        <f>+I14*Variables!$B$3+Variables!$C$3*'Punto 1'!J14+'Punto 1'!K14*Variables!$D$3+Variables!$E$3*'Punto 1'!L14+'Punto 1'!M14*Variables!$F$3+'Punto 1'!N14*Variables!$G$3+'Punto 1'!O14*Variables!$H$3+Variables!$I$3*'Punto 1'!P14</f>
        <v>255</v>
      </c>
      <c r="C14" s="16" t="s">
        <v>0</v>
      </c>
      <c r="D14" s="16">
        <f>+Q14*Variables!$B$3+Variables!$C$3*'Punto 1'!R14+'Punto 1'!S14*Variables!$D$3+Variables!$E$3*'Punto 1'!T14+'Punto 1'!U14*Variables!$F$3+'Punto 1'!V14*Variables!$G$3+'Punto 1'!W14*Variables!$H$3+Variables!$I$3*'Punto 1'!X14</f>
        <v>255</v>
      </c>
      <c r="E14" s="16" t="s">
        <v>0</v>
      </c>
      <c r="F14" s="16">
        <f>+Y14*Variables!$B$3+Variables!$C$3*'Punto 1'!Z14+'Punto 1'!AA14*Variables!$D$3+Variables!$E$3*'Punto 1'!AB14+'Punto 1'!AC14*Variables!$F$3+'Punto 1'!AD14*Variables!$G$3+'Punto 1'!AE14*Variables!$H$3+Variables!$I$3*'Punto 1'!AF14</f>
        <v>240</v>
      </c>
      <c r="G14" s="16" t="s">
        <v>0</v>
      </c>
      <c r="H14" s="17">
        <f>+AG14*Variables!$B$3+Variables!$C$3*'Punto 1'!AH14+'Punto 1'!AI14*Variables!$D$3+Variables!$E$3*'Punto 1'!AJ14+'Punto 1'!AK14*Variables!$F$3+'Punto 1'!AL14*Variables!$G$3+'Punto 1'!AM14*Variables!$H$3+Variables!$I$3*'Punto 1'!AN14</f>
        <v>0</v>
      </c>
      <c r="I14" s="3">
        <v>1</v>
      </c>
      <c r="J14" s="4">
        <v>1</v>
      </c>
      <c r="K14" s="4">
        <v>1</v>
      </c>
      <c r="L14" s="4">
        <v>1</v>
      </c>
      <c r="M14" s="4">
        <v>1</v>
      </c>
      <c r="N14" s="4">
        <v>1</v>
      </c>
      <c r="O14" s="4">
        <v>1</v>
      </c>
      <c r="P14" s="5">
        <v>1</v>
      </c>
      <c r="Q14" s="3">
        <v>1</v>
      </c>
      <c r="R14" s="4">
        <v>1</v>
      </c>
      <c r="S14" s="4">
        <v>1</v>
      </c>
      <c r="T14" s="4">
        <v>1</v>
      </c>
      <c r="U14" s="4">
        <v>1</v>
      </c>
      <c r="V14" s="4">
        <v>1</v>
      </c>
      <c r="W14" s="4">
        <v>1</v>
      </c>
      <c r="X14" s="5">
        <v>1</v>
      </c>
      <c r="Y14" s="3">
        <v>1</v>
      </c>
      <c r="Z14" s="4">
        <v>1</v>
      </c>
      <c r="AA14" s="4">
        <v>1</v>
      </c>
      <c r="AB14" s="4">
        <v>1</v>
      </c>
      <c r="AC14" s="4">
        <v>0</v>
      </c>
      <c r="AD14" s="4">
        <v>0</v>
      </c>
      <c r="AE14" s="4">
        <v>0</v>
      </c>
      <c r="AF14" s="5">
        <v>0</v>
      </c>
      <c r="AG14" s="3">
        <v>0</v>
      </c>
      <c r="AH14" s="4">
        <v>0</v>
      </c>
      <c r="AI14" s="4">
        <v>0</v>
      </c>
      <c r="AJ14" s="4">
        <v>0</v>
      </c>
      <c r="AK14" s="4">
        <v>0</v>
      </c>
      <c r="AL14" s="4">
        <v>0</v>
      </c>
      <c r="AM14" s="4">
        <v>0</v>
      </c>
      <c r="AN14" s="5">
        <v>0</v>
      </c>
    </row>
    <row r="15" spans="1:48" x14ac:dyDescent="0.25">
      <c r="A15" s="14">
        <v>1</v>
      </c>
      <c r="B15" s="23">
        <f>+I15*Variables!$B$3+Variables!$C$3*'Punto 1'!J15+'Punto 1'!K15*Variables!$D$3+Variables!$E$3*'Punto 1'!L15+'Punto 1'!M15*Variables!$F$3+'Punto 1'!N15*Variables!$G$3+'Punto 1'!O15*Variables!$H$3+Variables!$I$3*'Punto 1'!P15</f>
        <v>255</v>
      </c>
      <c r="C15" s="18" t="s">
        <v>0</v>
      </c>
      <c r="D15" s="18">
        <f>+Q15*Variables!$B$3+Variables!$C$3*'Punto 1'!R15+'Punto 1'!S15*Variables!$D$3+Variables!$E$3*'Punto 1'!T15+'Punto 1'!U15*Variables!$F$3+'Punto 1'!V15*Variables!$G$3+'Punto 1'!W15*Variables!$H$3+Variables!$I$3*'Punto 1'!X15</f>
        <v>255</v>
      </c>
      <c r="E15" s="18" t="s">
        <v>0</v>
      </c>
      <c r="F15" s="18">
        <f>+Y15*Variables!$B$3+Variables!$C$3*'Punto 1'!Z15+'Punto 1'!AA15*Variables!$D$3+Variables!$E$3*'Punto 1'!AB15+'Punto 1'!AC15*Variables!$F$3+'Punto 1'!AD15*Variables!$G$3+'Punto 1'!AE15*Variables!$H$3+Variables!$I$3*'Punto 1'!AF15</f>
        <v>255</v>
      </c>
      <c r="G15" s="18" t="s">
        <v>0</v>
      </c>
      <c r="H15" s="19">
        <f>+AG15*Variables!$B$3+Variables!$C$3*'Punto 1'!AH15+'Punto 1'!AI15*Variables!$D$3+Variables!$E$3*'Punto 1'!AJ15+'Punto 1'!AK15*Variables!$F$3+'Punto 1'!AL15*Variables!$G$3+'Punto 1'!AM15*Variables!$H$3+Variables!$I$3*'Punto 1'!AN15</f>
        <v>240</v>
      </c>
      <c r="I15" s="6">
        <v>1</v>
      </c>
      <c r="J15" s="7">
        <v>1</v>
      </c>
      <c r="K15" s="7">
        <v>1</v>
      </c>
      <c r="L15" s="7">
        <v>1</v>
      </c>
      <c r="M15" s="7">
        <v>1</v>
      </c>
      <c r="N15" s="7">
        <v>1</v>
      </c>
      <c r="O15" s="7">
        <v>1</v>
      </c>
      <c r="P15" s="8">
        <v>1</v>
      </c>
      <c r="Q15" s="6">
        <v>1</v>
      </c>
      <c r="R15" s="7">
        <v>1</v>
      </c>
      <c r="S15" s="7">
        <v>1</v>
      </c>
      <c r="T15" s="7">
        <v>1</v>
      </c>
      <c r="U15" s="7">
        <v>1</v>
      </c>
      <c r="V15" s="7">
        <v>1</v>
      </c>
      <c r="W15" s="7">
        <v>1</v>
      </c>
      <c r="X15" s="8">
        <v>1</v>
      </c>
      <c r="Y15" s="6">
        <v>1</v>
      </c>
      <c r="Z15" s="7">
        <v>1</v>
      </c>
      <c r="AA15" s="7">
        <v>1</v>
      </c>
      <c r="AB15" s="7">
        <v>1</v>
      </c>
      <c r="AC15" s="7">
        <v>1</v>
      </c>
      <c r="AD15" s="7">
        <v>1</v>
      </c>
      <c r="AE15" s="7">
        <v>1</v>
      </c>
      <c r="AF15" s="8">
        <v>1</v>
      </c>
      <c r="AG15" s="6">
        <v>1</v>
      </c>
      <c r="AH15" s="7">
        <v>1</v>
      </c>
      <c r="AI15" s="7">
        <v>1</v>
      </c>
      <c r="AJ15" s="7">
        <v>1</v>
      </c>
      <c r="AK15" s="7"/>
      <c r="AL15" s="7"/>
      <c r="AM15" s="7"/>
      <c r="AN15" s="8"/>
    </row>
    <row r="16" spans="1:48" x14ac:dyDescent="0.25">
      <c r="A16" s="14">
        <v>2</v>
      </c>
      <c r="B16" s="23">
        <f>+I16*Variables!$B$3+Variables!$C$3*'Punto 1'!J16+'Punto 1'!K16*Variables!$D$3+Variables!$E$3*'Punto 1'!L16+'Punto 1'!M16*Variables!$F$3+'Punto 1'!N16*Variables!$G$3+'Punto 1'!O16*Variables!$H$3+Variables!$I$3*'Punto 1'!P16</f>
        <v>255</v>
      </c>
      <c r="C16" s="18" t="s">
        <v>0</v>
      </c>
      <c r="D16" s="18">
        <f>+Q16*Variables!$B$3+Variables!$C$3*'Punto 1'!R16+'Punto 1'!S16*Variables!$D$3+Variables!$E$3*'Punto 1'!T16+'Punto 1'!U16*Variables!$F$3+'Punto 1'!V16*Variables!$G$3+'Punto 1'!W16*Variables!$H$3+Variables!$I$3*'Punto 1'!X16</f>
        <v>255</v>
      </c>
      <c r="E16" s="18" t="s">
        <v>0</v>
      </c>
      <c r="F16" s="18">
        <f>+Y16*Variables!$B$3+Variables!$C$3*'Punto 1'!Z16+'Punto 1'!AA16*Variables!$D$3+Variables!$E$3*'Punto 1'!AB16+'Punto 1'!AC16*Variables!$F$3+'Punto 1'!AD16*Variables!$G$3+'Punto 1'!AE16*Variables!$H$3+Variables!$I$3*'Punto 1'!AF16</f>
        <v>255</v>
      </c>
      <c r="G16" s="18" t="s">
        <v>0</v>
      </c>
      <c r="H16" s="19">
        <f>+AG16*Variables!$B$3+Variables!$C$3*'Punto 1'!AH16+'Punto 1'!AI16*Variables!$D$3+Variables!$E$3*'Punto 1'!AJ16+'Punto 1'!AK16*Variables!$F$3+'Punto 1'!AL16*Variables!$G$3+'Punto 1'!AM16*Variables!$H$3+Variables!$I$3*'Punto 1'!AN16</f>
        <v>255</v>
      </c>
      <c r="I16" s="6">
        <v>1</v>
      </c>
      <c r="J16" s="7">
        <v>1</v>
      </c>
      <c r="K16" s="7">
        <v>1</v>
      </c>
      <c r="L16" s="7">
        <v>1</v>
      </c>
      <c r="M16" s="7">
        <v>1</v>
      </c>
      <c r="N16" s="7">
        <v>1</v>
      </c>
      <c r="O16" s="7">
        <v>1</v>
      </c>
      <c r="P16" s="8">
        <v>1</v>
      </c>
      <c r="Q16" s="6">
        <v>1</v>
      </c>
      <c r="R16" s="7">
        <v>1</v>
      </c>
      <c r="S16" s="7">
        <v>1</v>
      </c>
      <c r="T16" s="7">
        <v>1</v>
      </c>
      <c r="U16" s="7">
        <v>1</v>
      </c>
      <c r="V16" s="7">
        <v>1</v>
      </c>
      <c r="W16" s="7">
        <v>1</v>
      </c>
      <c r="X16" s="8">
        <v>1</v>
      </c>
      <c r="Y16" s="6">
        <v>1</v>
      </c>
      <c r="Z16" s="7">
        <v>1</v>
      </c>
      <c r="AA16" s="7">
        <v>1</v>
      </c>
      <c r="AB16" s="7">
        <v>1</v>
      </c>
      <c r="AC16" s="7">
        <v>1</v>
      </c>
      <c r="AD16" s="7">
        <v>1</v>
      </c>
      <c r="AE16" s="7">
        <v>1</v>
      </c>
      <c r="AF16" s="8">
        <v>1</v>
      </c>
      <c r="AG16" s="6">
        <v>1</v>
      </c>
      <c r="AH16" s="7">
        <v>1</v>
      </c>
      <c r="AI16" s="7">
        <v>1</v>
      </c>
      <c r="AJ16" s="7">
        <v>1</v>
      </c>
      <c r="AK16" s="7">
        <v>1</v>
      </c>
      <c r="AL16" s="7">
        <v>1</v>
      </c>
      <c r="AM16" s="7">
        <v>1</v>
      </c>
      <c r="AN16" s="8">
        <v>1</v>
      </c>
    </row>
    <row r="17" spans="1:42" x14ac:dyDescent="0.25">
      <c r="A17" s="14">
        <v>3</v>
      </c>
      <c r="B17" s="23">
        <f>+I17*Variables!$B$3+Variables!$C$3*'Punto 1'!J17+'Punto 1'!K17*Variables!$D$3+Variables!$E$3*'Punto 1'!L17+'Punto 1'!M17*Variables!$F$3+'Punto 1'!N17*Variables!$G$3+'Punto 1'!O17*Variables!$H$3+Variables!$I$3*'Punto 1'!P17</f>
        <v>255</v>
      </c>
      <c r="C17" s="18" t="s">
        <v>0</v>
      </c>
      <c r="D17" s="18">
        <f>+Q17*Variables!$B$3+Variables!$C$3*'Punto 1'!R17+'Punto 1'!S17*Variables!$D$3+Variables!$E$3*'Punto 1'!T17+'Punto 1'!U17*Variables!$F$3+'Punto 1'!V17*Variables!$G$3+'Punto 1'!W17*Variables!$H$3+Variables!$I$3*'Punto 1'!X17</f>
        <v>255</v>
      </c>
      <c r="E17" s="18" t="s">
        <v>0</v>
      </c>
      <c r="F17" s="18">
        <f>+Y17*Variables!$B$3+Variables!$C$3*'Punto 1'!Z17+'Punto 1'!AA17*Variables!$D$3+Variables!$E$3*'Punto 1'!AB17+'Punto 1'!AC17*Variables!$F$3+'Punto 1'!AD17*Variables!$G$3+'Punto 1'!AE17*Variables!$H$3+Variables!$I$3*'Punto 1'!AF17</f>
        <v>255</v>
      </c>
      <c r="G17" s="18" t="s">
        <v>0</v>
      </c>
      <c r="H17" s="19">
        <f>+AG17*Variables!$B$3+Variables!$C$3*'Punto 1'!AH17+'Punto 1'!AI17*Variables!$D$3+Variables!$E$3*'Punto 1'!AJ17+'Punto 1'!AK17*Variables!$F$3+'Punto 1'!AL17*Variables!$G$3+'Punto 1'!AM17*Variables!$H$3+Variables!$I$3*'Punto 1'!AN17</f>
        <v>255</v>
      </c>
      <c r="I17" s="6">
        <v>1</v>
      </c>
      <c r="J17" s="7">
        <v>1</v>
      </c>
      <c r="K17" s="7">
        <v>1</v>
      </c>
      <c r="L17" s="7">
        <v>1</v>
      </c>
      <c r="M17" s="7">
        <v>1</v>
      </c>
      <c r="N17" s="7">
        <v>1</v>
      </c>
      <c r="O17" s="7">
        <v>1</v>
      </c>
      <c r="P17" s="8">
        <v>1</v>
      </c>
      <c r="Q17" s="6">
        <v>1</v>
      </c>
      <c r="R17" s="7">
        <v>1</v>
      </c>
      <c r="S17" s="7">
        <v>1</v>
      </c>
      <c r="T17" s="7">
        <v>1</v>
      </c>
      <c r="U17" s="7">
        <v>1</v>
      </c>
      <c r="V17" s="7">
        <v>1</v>
      </c>
      <c r="W17" s="7">
        <v>1</v>
      </c>
      <c r="X17" s="8">
        <v>1</v>
      </c>
      <c r="Y17" s="6">
        <v>1</v>
      </c>
      <c r="Z17" s="7">
        <v>1</v>
      </c>
      <c r="AA17" s="7">
        <v>1</v>
      </c>
      <c r="AB17" s="7">
        <v>1</v>
      </c>
      <c r="AC17" s="7">
        <v>1</v>
      </c>
      <c r="AD17" s="7">
        <v>1</v>
      </c>
      <c r="AE17" s="7">
        <v>1</v>
      </c>
      <c r="AF17" s="8">
        <v>1</v>
      </c>
      <c r="AG17" s="6">
        <v>1</v>
      </c>
      <c r="AH17" s="7">
        <v>1</v>
      </c>
      <c r="AI17" s="7">
        <v>1</v>
      </c>
      <c r="AJ17" s="7">
        <v>1</v>
      </c>
      <c r="AK17" s="7">
        <v>1</v>
      </c>
      <c r="AL17" s="7">
        <v>1</v>
      </c>
      <c r="AM17" s="7">
        <v>1</v>
      </c>
      <c r="AN17" s="8">
        <v>1</v>
      </c>
    </row>
    <row r="18" spans="1:42" x14ac:dyDescent="0.25">
      <c r="A18" s="14">
        <v>4</v>
      </c>
      <c r="B18" s="23">
        <f>+I18*Variables!$B$3+Variables!$C$3*'Punto 1'!J18+'Punto 1'!K18*Variables!$D$3+Variables!$E$3*'Punto 1'!L18+'Punto 1'!M18*Variables!$F$3+'Punto 1'!N18*Variables!$G$3+'Punto 1'!O18*Variables!$H$3+Variables!$I$3*'Punto 1'!P18</f>
        <v>255</v>
      </c>
      <c r="C18" s="18" t="s">
        <v>0</v>
      </c>
      <c r="D18" s="18">
        <f>+Q18*Variables!$B$3+Variables!$C$3*'Punto 1'!R18+'Punto 1'!S18*Variables!$D$3+Variables!$E$3*'Punto 1'!T18+'Punto 1'!U18*Variables!$F$3+'Punto 1'!V18*Variables!$G$3+'Punto 1'!W18*Variables!$H$3+Variables!$I$3*'Punto 1'!X18</f>
        <v>255</v>
      </c>
      <c r="E18" s="18" t="s">
        <v>0</v>
      </c>
      <c r="F18" s="18">
        <f>+Y18*Variables!$B$3+Variables!$C$3*'Punto 1'!Z18+'Punto 1'!AA18*Variables!$D$3+Variables!$E$3*'Punto 1'!AB18+'Punto 1'!AC18*Variables!$F$3+'Punto 1'!AD18*Variables!$G$3+'Punto 1'!AE18*Variables!$H$3+Variables!$I$3*'Punto 1'!AF18</f>
        <v>255</v>
      </c>
      <c r="G18" s="18" t="s">
        <v>0</v>
      </c>
      <c r="H18" s="19">
        <f>+AG18*Variables!$B$3+Variables!$C$3*'Punto 1'!AH18+'Punto 1'!AI18*Variables!$D$3+Variables!$E$3*'Punto 1'!AJ18+'Punto 1'!AK18*Variables!$F$3+'Punto 1'!AL18*Variables!$G$3+'Punto 1'!AM18*Variables!$H$3+Variables!$I$3*'Punto 1'!AN18</f>
        <v>255</v>
      </c>
      <c r="I18" s="6">
        <v>1</v>
      </c>
      <c r="J18" s="7">
        <v>1</v>
      </c>
      <c r="K18" s="7">
        <v>1</v>
      </c>
      <c r="L18" s="7">
        <v>1</v>
      </c>
      <c r="M18" s="7">
        <v>1</v>
      </c>
      <c r="N18" s="7">
        <v>1</v>
      </c>
      <c r="O18" s="7">
        <v>1</v>
      </c>
      <c r="P18" s="8">
        <v>1</v>
      </c>
      <c r="Q18" s="6">
        <v>1</v>
      </c>
      <c r="R18" s="7">
        <v>1</v>
      </c>
      <c r="S18" s="7">
        <v>1</v>
      </c>
      <c r="T18" s="7">
        <v>1</v>
      </c>
      <c r="U18" s="7">
        <v>1</v>
      </c>
      <c r="V18" s="7">
        <v>1</v>
      </c>
      <c r="W18" s="7">
        <v>1</v>
      </c>
      <c r="X18" s="8">
        <v>1</v>
      </c>
      <c r="Y18" s="6">
        <v>1</v>
      </c>
      <c r="Z18" s="7">
        <v>1</v>
      </c>
      <c r="AA18" s="7">
        <v>1</v>
      </c>
      <c r="AB18" s="7">
        <v>1</v>
      </c>
      <c r="AC18" s="7">
        <v>1</v>
      </c>
      <c r="AD18" s="7">
        <v>1</v>
      </c>
      <c r="AE18" s="7">
        <v>1</v>
      </c>
      <c r="AF18" s="8">
        <v>1</v>
      </c>
      <c r="AG18" s="6">
        <v>1</v>
      </c>
      <c r="AH18" s="7">
        <v>1</v>
      </c>
      <c r="AI18" s="7">
        <v>1</v>
      </c>
      <c r="AJ18" s="7">
        <v>1</v>
      </c>
      <c r="AK18" s="7">
        <v>1</v>
      </c>
      <c r="AL18" s="7">
        <v>1</v>
      </c>
      <c r="AM18" s="7">
        <v>1</v>
      </c>
      <c r="AN18" s="8">
        <v>1</v>
      </c>
    </row>
    <row r="19" spans="1:42" ht="15.75" thickBot="1" x14ac:dyDescent="0.3">
      <c r="A19" s="15">
        <v>5</v>
      </c>
      <c r="B19" s="24">
        <f>+I19*Variables!$B$3+Variables!$C$3*'Punto 1'!J19+'Punto 1'!K19*Variables!$D$3+Variables!$E$3*'Punto 1'!L19+'Punto 1'!M19*Variables!$F$3+'Punto 1'!N19*Variables!$G$3+'Punto 1'!O19*Variables!$H$3+Variables!$I$3*'Punto 1'!P19</f>
        <v>255</v>
      </c>
      <c r="C19" s="20" t="s">
        <v>0</v>
      </c>
      <c r="D19" s="20">
        <f>+Q19*Variables!$B$3+Variables!$C$3*'Punto 1'!R19+'Punto 1'!S19*Variables!$D$3+Variables!$E$3*'Punto 1'!T19+'Punto 1'!U19*Variables!$F$3+'Punto 1'!V19*Variables!$G$3+'Punto 1'!W19*Variables!$H$3+Variables!$I$3*'Punto 1'!X19</f>
        <v>255</v>
      </c>
      <c r="E19" s="20" t="s">
        <v>0</v>
      </c>
      <c r="F19" s="20">
        <f>+Y19*Variables!$B$3+Variables!$C$3*'Punto 1'!Z19+'Punto 1'!AA19*Variables!$D$3+Variables!$E$3*'Punto 1'!AB19+'Punto 1'!AC19*Variables!$F$3+'Punto 1'!AD19*Variables!$G$3+'Punto 1'!AE19*Variables!$H$3+Variables!$I$3*'Punto 1'!AF19</f>
        <v>255</v>
      </c>
      <c r="G19" s="20" t="s">
        <v>0</v>
      </c>
      <c r="H19" s="21">
        <f>+AG19*Variables!$B$3+Variables!$C$3*'Punto 1'!AH19+'Punto 1'!AI19*Variables!$D$3+Variables!$E$3*'Punto 1'!AJ19+'Punto 1'!AK19*Variables!$F$3+'Punto 1'!AL19*Variables!$G$3+'Punto 1'!AM19*Variables!$H$3+Variables!$I$3*'Punto 1'!AN19</f>
        <v>255</v>
      </c>
      <c r="I19" s="9">
        <v>1</v>
      </c>
      <c r="J19" s="10">
        <v>1</v>
      </c>
      <c r="K19" s="10">
        <v>1</v>
      </c>
      <c r="L19" s="10">
        <v>1</v>
      </c>
      <c r="M19" s="10">
        <v>1</v>
      </c>
      <c r="N19" s="10">
        <v>1</v>
      </c>
      <c r="O19" s="10">
        <v>1</v>
      </c>
      <c r="P19" s="11">
        <v>1</v>
      </c>
      <c r="Q19" s="9">
        <v>1</v>
      </c>
      <c r="R19" s="10">
        <v>1</v>
      </c>
      <c r="S19" s="10">
        <v>1</v>
      </c>
      <c r="T19" s="10">
        <v>1</v>
      </c>
      <c r="U19" s="10">
        <v>1</v>
      </c>
      <c r="V19" s="10">
        <v>1</v>
      </c>
      <c r="W19" s="10">
        <v>1</v>
      </c>
      <c r="X19" s="11">
        <v>1</v>
      </c>
      <c r="Y19" s="9">
        <v>1</v>
      </c>
      <c r="Z19" s="10">
        <v>1</v>
      </c>
      <c r="AA19" s="10">
        <v>1</v>
      </c>
      <c r="AB19" s="10">
        <v>1</v>
      </c>
      <c r="AC19" s="10">
        <v>1</v>
      </c>
      <c r="AD19" s="10">
        <v>1</v>
      </c>
      <c r="AE19" s="10">
        <v>1</v>
      </c>
      <c r="AF19" s="11">
        <v>1</v>
      </c>
      <c r="AG19" s="9">
        <v>1</v>
      </c>
      <c r="AH19" s="10">
        <v>1</v>
      </c>
      <c r="AI19" s="10">
        <v>1</v>
      </c>
      <c r="AJ19" s="10">
        <v>1</v>
      </c>
      <c r="AK19" s="10">
        <v>1</v>
      </c>
      <c r="AL19" s="10">
        <v>1</v>
      </c>
      <c r="AM19" s="10">
        <v>1</v>
      </c>
      <c r="AN19" s="11">
        <v>1</v>
      </c>
    </row>
    <row r="21" spans="1:42" x14ac:dyDescent="0.25">
      <c r="AO21">
        <v>5</v>
      </c>
      <c r="AP21">
        <f>+POWER(2,AO21)</f>
        <v>32</v>
      </c>
    </row>
    <row r="22" spans="1:42" ht="15.75" thickBot="1" x14ac:dyDescent="0.3"/>
    <row r="23" spans="1:42" ht="15.75" thickBot="1" x14ac:dyDescent="0.3">
      <c r="A23" s="12" t="s">
        <v>1</v>
      </c>
      <c r="B23" s="26" t="s">
        <v>2</v>
      </c>
      <c r="C23" s="27"/>
      <c r="D23" s="27"/>
      <c r="E23" s="27"/>
      <c r="F23" s="27"/>
      <c r="G23" s="27"/>
      <c r="H23" s="28"/>
      <c r="I23" s="26" t="s">
        <v>4</v>
      </c>
      <c r="J23" s="27"/>
      <c r="K23" s="27"/>
      <c r="L23" s="27"/>
      <c r="M23" s="27"/>
      <c r="N23" s="27"/>
      <c r="O23" s="27"/>
      <c r="P23" s="28"/>
      <c r="Q23" s="26" t="s">
        <v>5</v>
      </c>
      <c r="R23" s="27"/>
      <c r="S23" s="27"/>
      <c r="T23" s="27"/>
      <c r="U23" s="27"/>
      <c r="V23" s="27"/>
      <c r="W23" s="27"/>
      <c r="X23" s="28"/>
      <c r="Y23" s="26" t="s">
        <v>6</v>
      </c>
      <c r="Z23" s="27"/>
      <c r="AA23" s="27"/>
      <c r="AB23" s="27"/>
      <c r="AC23" s="27"/>
      <c r="AD23" s="27"/>
      <c r="AE23" s="27"/>
      <c r="AF23" s="28"/>
      <c r="AG23" s="26" t="s">
        <v>7</v>
      </c>
      <c r="AH23" s="27"/>
      <c r="AI23" s="27"/>
      <c r="AJ23" s="27"/>
      <c r="AK23" s="27"/>
      <c r="AL23" s="27"/>
      <c r="AM23" s="27"/>
      <c r="AN23" s="28"/>
    </row>
    <row r="24" spans="1:42" x14ac:dyDescent="0.25">
      <c r="A24" s="13">
        <v>0</v>
      </c>
      <c r="B24" s="22">
        <f>+I24*Variables!$B$3+Variables!$C$3*'Punto 1'!J24+'Punto 1'!K24*Variables!$D$3+Variables!$E$3*'Punto 1'!L24+'Punto 1'!M24*Variables!$F$3+'Punto 1'!N24*Variables!$G$3+'Punto 1'!O24*Variables!$H$3+Variables!$I$3*'Punto 1'!P24</f>
        <v>140</v>
      </c>
      <c r="C24" s="16" t="s">
        <v>0</v>
      </c>
      <c r="D24" s="16">
        <f>+Q24*Variables!$B$3+Variables!$C$3*'Punto 1'!R24+'Punto 1'!S24*Variables!$D$3+Variables!$E$3*'Punto 1'!T24+'Punto 1'!U24*Variables!$F$3+'Punto 1'!V24*Variables!$G$3+'Punto 1'!W24*Variables!$H$3+Variables!$I$3*'Punto 1'!X24</f>
        <v>140</v>
      </c>
      <c r="E24" s="16" t="s">
        <v>0</v>
      </c>
      <c r="F24" s="16">
        <f>+Y24*Variables!$B$3+Variables!$C$3*'Punto 1'!Z24+'Punto 1'!AA24*Variables!$D$3+Variables!$E$3*'Punto 1'!AB24+'Punto 1'!AC24*Variables!$F$3+'Punto 1'!AD24*Variables!$G$3+'Punto 1'!AE24*Variables!$H$3+Variables!$I$3*'Punto 1'!AF24</f>
        <v>31</v>
      </c>
      <c r="G24" s="16" t="s">
        <v>0</v>
      </c>
      <c r="H24" s="17">
        <f>+AG24*Variables!$B$3+Variables!$C$3*'Punto 1'!AH24+'Punto 1'!AI24*Variables!$D$3+Variables!$E$3*'Punto 1'!AJ24+'Punto 1'!AK24*Variables!$F$3+'Punto 1'!AL24*Variables!$G$3+'Punto 1'!AM24*Variables!$H$3+Variables!$I$3*'Punto 1'!AN24</f>
        <v>254</v>
      </c>
      <c r="I24" s="3">
        <v>1</v>
      </c>
      <c r="J24" s="4">
        <v>0</v>
      </c>
      <c r="K24" s="4">
        <v>0</v>
      </c>
      <c r="L24" s="4">
        <v>0</v>
      </c>
      <c r="M24" s="4">
        <v>1</v>
      </c>
      <c r="N24" s="4">
        <v>1</v>
      </c>
      <c r="O24" s="4">
        <v>0</v>
      </c>
      <c r="P24" s="5">
        <v>0</v>
      </c>
      <c r="Q24" s="3">
        <v>1</v>
      </c>
      <c r="R24" s="4">
        <v>0</v>
      </c>
      <c r="S24" s="4">
        <v>0</v>
      </c>
      <c r="T24" s="4">
        <v>0</v>
      </c>
      <c r="U24" s="4">
        <v>1</v>
      </c>
      <c r="V24" s="4">
        <v>1</v>
      </c>
      <c r="W24" s="4">
        <v>0</v>
      </c>
      <c r="X24" s="5">
        <v>0</v>
      </c>
      <c r="Y24" s="3">
        <v>0</v>
      </c>
      <c r="Z24" s="4">
        <v>0</v>
      </c>
      <c r="AA24" s="4">
        <v>0</v>
      </c>
      <c r="AB24" s="4">
        <v>1</v>
      </c>
      <c r="AC24" s="4">
        <v>1</v>
      </c>
      <c r="AD24" s="4">
        <v>1</v>
      </c>
      <c r="AE24" s="4">
        <v>1</v>
      </c>
      <c r="AF24" s="5">
        <v>1</v>
      </c>
      <c r="AG24" s="3">
        <v>1</v>
      </c>
      <c r="AH24" s="4">
        <v>1</v>
      </c>
      <c r="AI24" s="4">
        <v>1</v>
      </c>
      <c r="AJ24" s="4">
        <v>1</v>
      </c>
      <c r="AK24" s="4">
        <v>1</v>
      </c>
      <c r="AL24" s="4">
        <v>1</v>
      </c>
      <c r="AM24" s="4">
        <v>1</v>
      </c>
      <c r="AN24" s="5">
        <v>0</v>
      </c>
    </row>
    <row r="25" spans="1:42" x14ac:dyDescent="0.25">
      <c r="A25" s="14">
        <v>1</v>
      </c>
      <c r="B25" s="23">
        <f>+I25*Variables!$B$3+Variables!$C$3*'Punto 1'!J25+'Punto 1'!K25*Variables!$D$3+Variables!$E$3*'Punto 1'!L25+'Punto 1'!M25*Variables!$F$3+'Punto 1'!N25*Variables!$G$3+'Punto 1'!O25*Variables!$H$3+Variables!$I$3*'Punto 1'!P25</f>
        <v>140</v>
      </c>
      <c r="C25" s="18" t="s">
        <v>0</v>
      </c>
      <c r="D25" s="18">
        <f>+Q25*Variables!$B$3+Variables!$C$3*'Punto 1'!R25+'Punto 1'!S25*Variables!$D$3+Variables!$E$3*'Punto 1'!T25+'Punto 1'!U25*Variables!$F$3+'Punto 1'!V25*Variables!$G$3+'Punto 1'!W25*Variables!$H$3+Variables!$I$3*'Punto 1'!X25</f>
        <v>140</v>
      </c>
      <c r="E25" s="18" t="s">
        <v>0</v>
      </c>
      <c r="F25" s="18">
        <f>+Y25*Variables!$B$3+Variables!$C$3*'Punto 1'!Z25+'Punto 1'!AA25*Variables!$D$3+Variables!$E$3*'Punto 1'!AB25+'Punto 1'!AC25*Variables!$F$3+'Punto 1'!AD25*Variables!$G$3+'Punto 1'!AE25*Variables!$H$3+Variables!$I$3*'Punto 1'!AF25</f>
        <v>33</v>
      </c>
      <c r="G25" s="18" t="s">
        <v>0</v>
      </c>
      <c r="H25" s="19">
        <f>+AG25*Variables!$B$3+Variables!$C$3*'Punto 1'!AH25+'Punto 1'!AI25*Variables!$D$3+Variables!$E$3*'Punto 1'!AJ25+'Punto 1'!AK25*Variables!$F$3+'Punto 1'!AL25*Variables!$G$3+'Punto 1'!AM25*Variables!$H$3+Variables!$I$3*'Punto 1'!AN25</f>
        <v>254</v>
      </c>
      <c r="I25" s="6">
        <v>1</v>
      </c>
      <c r="J25" s="7">
        <v>0</v>
      </c>
      <c r="K25" s="7">
        <v>0</v>
      </c>
      <c r="L25" s="7">
        <v>0</v>
      </c>
      <c r="M25" s="7">
        <v>1</v>
      </c>
      <c r="N25" s="7">
        <v>1</v>
      </c>
      <c r="O25" s="7">
        <v>0</v>
      </c>
      <c r="P25" s="8">
        <v>0</v>
      </c>
      <c r="Q25" s="6">
        <v>1</v>
      </c>
      <c r="R25" s="7">
        <v>0</v>
      </c>
      <c r="S25" s="7">
        <v>0</v>
      </c>
      <c r="T25" s="7">
        <v>0</v>
      </c>
      <c r="U25" s="7">
        <v>1</v>
      </c>
      <c r="V25" s="7">
        <v>1</v>
      </c>
      <c r="W25" s="7">
        <v>0</v>
      </c>
      <c r="X25" s="8">
        <v>0</v>
      </c>
      <c r="Y25" s="6">
        <v>0</v>
      </c>
      <c r="Z25" s="7">
        <v>0</v>
      </c>
      <c r="AA25" s="7">
        <v>1</v>
      </c>
      <c r="AB25" s="7">
        <v>0</v>
      </c>
      <c r="AC25" s="7">
        <v>0</v>
      </c>
      <c r="AD25" s="7">
        <v>0</v>
      </c>
      <c r="AE25" s="7">
        <v>0</v>
      </c>
      <c r="AF25" s="8">
        <v>1</v>
      </c>
      <c r="AG25" s="6">
        <v>1</v>
      </c>
      <c r="AH25" s="7">
        <v>1</v>
      </c>
      <c r="AI25" s="7">
        <v>1</v>
      </c>
      <c r="AJ25" s="7">
        <v>1</v>
      </c>
      <c r="AK25" s="7">
        <v>1</v>
      </c>
      <c r="AL25" s="7">
        <v>1</v>
      </c>
      <c r="AM25" s="7">
        <v>1</v>
      </c>
      <c r="AN25" s="8">
        <v>0</v>
      </c>
    </row>
    <row r="26" spans="1:42" x14ac:dyDescent="0.25">
      <c r="A26" s="14">
        <v>2</v>
      </c>
      <c r="B26" s="23">
        <f>+I26*Variables!$B$3+Variables!$C$3*'Punto 1'!J26+'Punto 1'!K26*Variables!$D$3+Variables!$E$3*'Punto 1'!L26+'Punto 1'!M26*Variables!$F$3+'Punto 1'!N26*Variables!$G$3+'Punto 1'!O26*Variables!$H$3+Variables!$I$3*'Punto 1'!P26</f>
        <v>140</v>
      </c>
      <c r="C26" s="18" t="s">
        <v>0</v>
      </c>
      <c r="D26" s="18">
        <f>+Q26*Variables!$B$3+Variables!$C$3*'Punto 1'!R26+'Punto 1'!S26*Variables!$D$3+Variables!$E$3*'Punto 1'!T26+'Punto 1'!U26*Variables!$F$3+'Punto 1'!V26*Variables!$G$3+'Punto 1'!W26*Variables!$H$3+Variables!$I$3*'Punto 1'!X26</f>
        <v>140</v>
      </c>
      <c r="E26" s="18" t="s">
        <v>0</v>
      </c>
      <c r="F26" s="18">
        <f>+Y26*Variables!$B$3+Variables!$C$3*'Punto 1'!Z26+'Punto 1'!AA26*Variables!$D$3+Variables!$E$3*'Punto 1'!AB26+'Punto 1'!AC26*Variables!$F$3+'Punto 1'!AD26*Variables!$G$3+'Punto 1'!AE26*Variables!$H$3+Variables!$I$3*'Punto 1'!AF26</f>
        <v>34</v>
      </c>
      <c r="G26" s="18" t="s">
        <v>0</v>
      </c>
      <c r="H26" s="19">
        <f>+AG26*Variables!$B$3+Variables!$C$3*'Punto 1'!AH26+'Punto 1'!AI26*Variables!$D$3+Variables!$E$3*'Punto 1'!AJ26+'Punto 1'!AK26*Variables!$F$3+'Punto 1'!AL26*Variables!$G$3+'Punto 1'!AM26*Variables!$H$3+Variables!$I$3*'Punto 1'!AN26</f>
        <v>30</v>
      </c>
      <c r="I26" s="6">
        <v>1</v>
      </c>
      <c r="J26" s="7">
        <v>0</v>
      </c>
      <c r="K26" s="7">
        <v>0</v>
      </c>
      <c r="L26" s="7">
        <v>0</v>
      </c>
      <c r="M26" s="7">
        <v>1</v>
      </c>
      <c r="N26" s="7">
        <v>1</v>
      </c>
      <c r="O26" s="7">
        <v>0</v>
      </c>
      <c r="P26" s="8">
        <v>0</v>
      </c>
      <c r="Q26" s="6">
        <v>1</v>
      </c>
      <c r="R26" s="7">
        <v>0</v>
      </c>
      <c r="S26" s="7">
        <v>0</v>
      </c>
      <c r="T26" s="7">
        <v>0</v>
      </c>
      <c r="U26" s="7">
        <v>1</v>
      </c>
      <c r="V26" s="7">
        <v>1</v>
      </c>
      <c r="W26" s="7">
        <v>0</v>
      </c>
      <c r="X26" s="8">
        <v>0</v>
      </c>
      <c r="Y26" s="6">
        <v>0</v>
      </c>
      <c r="Z26" s="7">
        <v>0</v>
      </c>
      <c r="AA26" s="7">
        <v>1</v>
      </c>
      <c r="AB26" s="7">
        <v>0</v>
      </c>
      <c r="AC26" s="7">
        <v>0</v>
      </c>
      <c r="AD26" s="7">
        <v>0</v>
      </c>
      <c r="AE26" s="7">
        <v>1</v>
      </c>
      <c r="AF26" s="8">
        <v>0</v>
      </c>
      <c r="AG26" s="6">
        <v>0</v>
      </c>
      <c r="AH26" s="7">
        <v>0</v>
      </c>
      <c r="AI26" s="7">
        <v>0</v>
      </c>
      <c r="AJ26" s="7">
        <v>1</v>
      </c>
      <c r="AK26" s="7">
        <v>1</v>
      </c>
      <c r="AL26" s="7">
        <v>1</v>
      </c>
      <c r="AM26" s="7">
        <v>1</v>
      </c>
      <c r="AN26" s="8">
        <v>0</v>
      </c>
    </row>
    <row r="27" spans="1:42" x14ac:dyDescent="0.25">
      <c r="A27" s="14">
        <v>3</v>
      </c>
      <c r="B27" s="23">
        <f>+I27*Variables!$B$3+Variables!$C$3*'Punto 1'!J27+'Punto 1'!K27*Variables!$D$3+Variables!$E$3*'Punto 1'!L27+'Punto 1'!M27*Variables!$F$3+'Punto 1'!N27*Variables!$G$3+'Punto 1'!O27*Variables!$H$3+Variables!$I$3*'Punto 1'!P27</f>
        <v>140</v>
      </c>
      <c r="C27" s="18" t="s">
        <v>0</v>
      </c>
      <c r="D27" s="18">
        <f>+Q27*Variables!$B$3+Variables!$C$3*'Punto 1'!R27+'Punto 1'!S27*Variables!$D$3+Variables!$E$3*'Punto 1'!T27+'Punto 1'!U27*Variables!$F$3+'Punto 1'!V27*Variables!$G$3+'Punto 1'!W27*Variables!$H$3+Variables!$I$3*'Punto 1'!X27</f>
        <v>140</v>
      </c>
      <c r="E27" s="18" t="s">
        <v>0</v>
      </c>
      <c r="F27" s="18">
        <f>+Y27*Variables!$B$3+Variables!$C$3*'Punto 1'!Z27+'Punto 1'!AA27*Variables!$D$3+Variables!$E$3*'Punto 1'!AB27+'Punto 1'!AC27*Variables!$F$3+'Punto 1'!AD27*Variables!$G$3+'Punto 1'!AE27*Variables!$H$3+Variables!$I$3*'Punto 1'!AF27</f>
        <v>34</v>
      </c>
      <c r="G27" s="18" t="s">
        <v>0</v>
      </c>
      <c r="H27" s="19">
        <f>+AG27*Variables!$B$3+Variables!$C$3*'Punto 1'!AH27+'Punto 1'!AI27*Variables!$D$3+Variables!$E$3*'Punto 1'!AJ27+'Punto 1'!AK27*Variables!$F$3+'Punto 1'!AL27*Variables!$G$3+'Punto 1'!AM27*Variables!$H$3+Variables!$I$3*'Punto 1'!AN27</f>
        <v>34</v>
      </c>
      <c r="I27" s="6">
        <v>1</v>
      </c>
      <c r="J27" s="7">
        <v>0</v>
      </c>
      <c r="K27" s="7">
        <v>0</v>
      </c>
      <c r="L27" s="7">
        <v>0</v>
      </c>
      <c r="M27" s="7">
        <v>1</v>
      </c>
      <c r="N27" s="7">
        <v>1</v>
      </c>
      <c r="O27" s="7">
        <v>0</v>
      </c>
      <c r="P27" s="8">
        <v>0</v>
      </c>
      <c r="Q27" s="6">
        <v>1</v>
      </c>
      <c r="R27" s="7">
        <v>0</v>
      </c>
      <c r="S27" s="7">
        <v>0</v>
      </c>
      <c r="T27" s="7">
        <v>0</v>
      </c>
      <c r="U27" s="7">
        <v>1</v>
      </c>
      <c r="V27" s="7">
        <v>1</v>
      </c>
      <c r="W27" s="7">
        <v>0</v>
      </c>
      <c r="X27" s="8">
        <v>0</v>
      </c>
      <c r="Y27" s="6">
        <v>0</v>
      </c>
      <c r="Z27" s="7">
        <v>0</v>
      </c>
      <c r="AA27" s="7">
        <v>1</v>
      </c>
      <c r="AB27" s="7">
        <v>0</v>
      </c>
      <c r="AC27" s="7">
        <v>0</v>
      </c>
      <c r="AD27" s="7">
        <v>0</v>
      </c>
      <c r="AE27" s="7">
        <v>1</v>
      </c>
      <c r="AF27" s="8">
        <v>0</v>
      </c>
      <c r="AG27" s="6">
        <v>0</v>
      </c>
      <c r="AH27" s="7">
        <v>0</v>
      </c>
      <c r="AI27" s="7">
        <v>1</v>
      </c>
      <c r="AJ27" s="7">
        <v>0</v>
      </c>
      <c r="AK27" s="7">
        <v>0</v>
      </c>
      <c r="AL27" s="7">
        <v>0</v>
      </c>
      <c r="AM27" s="7">
        <v>1</v>
      </c>
      <c r="AN27" s="8">
        <v>0</v>
      </c>
    </row>
    <row r="28" spans="1:42" x14ac:dyDescent="0.25">
      <c r="A28" s="14">
        <v>4</v>
      </c>
      <c r="B28" s="23">
        <f>+I28*Variables!$B$3+Variables!$C$3*'Punto 1'!J28+'Punto 1'!K28*Variables!$D$3+Variables!$E$3*'Punto 1'!L28+'Punto 1'!M28*Variables!$F$3+'Punto 1'!N28*Variables!$G$3+'Punto 1'!O28*Variables!$H$3+Variables!$I$3*'Punto 1'!P28</f>
        <v>140</v>
      </c>
      <c r="C28" s="18" t="s">
        <v>0</v>
      </c>
      <c r="D28" s="18">
        <f>+Q28*Variables!$B$3+Variables!$C$3*'Punto 1'!R28+'Punto 1'!S28*Variables!$D$3+Variables!$E$3*'Punto 1'!T28+'Punto 1'!U28*Variables!$F$3+'Punto 1'!V28*Variables!$G$3+'Punto 1'!W28*Variables!$H$3+Variables!$I$3*'Punto 1'!X28</f>
        <v>140</v>
      </c>
      <c r="E28" s="18" t="s">
        <v>0</v>
      </c>
      <c r="F28" s="18">
        <f>+Y28*Variables!$B$3+Variables!$C$3*'Punto 1'!Z28+'Punto 1'!AA28*Variables!$D$3+Variables!$E$3*'Punto 1'!AB28+'Punto 1'!AC28*Variables!$F$3+'Punto 1'!AD28*Variables!$G$3+'Punto 1'!AE28*Variables!$H$3+Variables!$I$3*'Punto 1'!AF28</f>
        <v>34</v>
      </c>
      <c r="G28" s="18" t="s">
        <v>0</v>
      </c>
      <c r="H28" s="19">
        <f>+AG28*Variables!$B$3+Variables!$C$3*'Punto 1'!AH28+'Punto 1'!AI28*Variables!$D$3+Variables!$E$3*'Punto 1'!AJ28+'Punto 1'!AK28*Variables!$F$3+'Punto 1'!AL28*Variables!$G$3+'Punto 1'!AM28*Variables!$H$3+Variables!$I$3*'Punto 1'!AN28</f>
        <v>37</v>
      </c>
      <c r="I28" s="6">
        <v>1</v>
      </c>
      <c r="J28" s="7">
        <v>0</v>
      </c>
      <c r="K28" s="7">
        <v>0</v>
      </c>
      <c r="L28" s="7">
        <v>0</v>
      </c>
      <c r="M28" s="7">
        <v>1</v>
      </c>
      <c r="N28" s="7">
        <v>1</v>
      </c>
      <c r="O28" s="7">
        <v>0</v>
      </c>
      <c r="P28" s="8">
        <v>0</v>
      </c>
      <c r="Q28" s="6">
        <v>1</v>
      </c>
      <c r="R28" s="7">
        <v>0</v>
      </c>
      <c r="S28" s="7">
        <v>0</v>
      </c>
      <c r="T28" s="7">
        <v>0</v>
      </c>
      <c r="U28" s="7">
        <v>1</v>
      </c>
      <c r="V28" s="7">
        <v>1</v>
      </c>
      <c r="W28" s="7">
        <v>0</v>
      </c>
      <c r="X28" s="8">
        <v>0</v>
      </c>
      <c r="Y28" s="6">
        <v>0</v>
      </c>
      <c r="Z28" s="7">
        <v>0</v>
      </c>
      <c r="AA28" s="7">
        <v>1</v>
      </c>
      <c r="AB28" s="7">
        <v>0</v>
      </c>
      <c r="AC28" s="7">
        <v>0</v>
      </c>
      <c r="AD28" s="7">
        <v>0</v>
      </c>
      <c r="AE28" s="7">
        <v>1</v>
      </c>
      <c r="AF28" s="8">
        <v>0</v>
      </c>
      <c r="AG28" s="6">
        <v>0</v>
      </c>
      <c r="AH28" s="7">
        <v>0</v>
      </c>
      <c r="AI28" s="7">
        <v>1</v>
      </c>
      <c r="AJ28" s="7">
        <v>0</v>
      </c>
      <c r="AK28" s="7">
        <v>0</v>
      </c>
      <c r="AL28" s="7">
        <v>1</v>
      </c>
      <c r="AM28" s="7">
        <v>0</v>
      </c>
      <c r="AN28" s="8">
        <v>1</v>
      </c>
    </row>
    <row r="29" spans="1:42" ht="15.75" thickBot="1" x14ac:dyDescent="0.3">
      <c r="A29" s="15">
        <v>5</v>
      </c>
      <c r="B29" s="24">
        <f>+I29*Variables!$B$3+Variables!$C$3*'Punto 1'!J29+'Punto 1'!K29*Variables!$D$3+Variables!$E$3*'Punto 1'!L29+'Punto 1'!M29*Variables!$F$3+'Punto 1'!N29*Variables!$G$3+'Punto 1'!O29*Variables!$H$3+Variables!$I$3*'Punto 1'!P29</f>
        <v>140</v>
      </c>
      <c r="C29" s="20" t="s">
        <v>0</v>
      </c>
      <c r="D29" s="20">
        <f>+Q29*Variables!$B$3+Variables!$C$3*'Punto 1'!R29+'Punto 1'!S29*Variables!$D$3+Variables!$E$3*'Punto 1'!T29+'Punto 1'!U29*Variables!$F$3+'Punto 1'!V29*Variables!$G$3+'Punto 1'!W29*Variables!$H$3+Variables!$I$3*'Punto 1'!X29</f>
        <v>140</v>
      </c>
      <c r="E29" s="20" t="s">
        <v>0</v>
      </c>
      <c r="F29" s="20">
        <f>+Y29*Variables!$B$3+Variables!$C$3*'Punto 1'!Z29+'Punto 1'!AA29*Variables!$D$3+Variables!$E$3*'Punto 1'!AB29+'Punto 1'!AC29*Variables!$F$3+'Punto 1'!AD29*Variables!$G$3+'Punto 1'!AE29*Variables!$H$3+Variables!$I$3*'Punto 1'!AF29</f>
        <v>34</v>
      </c>
      <c r="G29" s="20" t="s">
        <v>0</v>
      </c>
      <c r="H29" s="21">
        <f>+AG29*Variables!$B$3+Variables!$C$3*'Punto 1'!AH29+'Punto 1'!AI29*Variables!$D$3+Variables!$E$3*'Punto 1'!AJ29+'Punto 1'!AK29*Variables!$F$3+'Punto 1'!AL29*Variables!$G$3+'Punto 1'!AM29*Variables!$H$3+Variables!$I$3*'Punto 1'!AN29</f>
        <v>0</v>
      </c>
      <c r="I29" s="9">
        <v>1</v>
      </c>
      <c r="J29" s="10">
        <v>0</v>
      </c>
      <c r="K29" s="10">
        <v>0</v>
      </c>
      <c r="L29" s="10">
        <v>0</v>
      </c>
      <c r="M29" s="10">
        <v>1</v>
      </c>
      <c r="N29" s="10">
        <v>1</v>
      </c>
      <c r="O29" s="10">
        <v>0</v>
      </c>
      <c r="P29" s="11">
        <v>0</v>
      </c>
      <c r="Q29" s="9">
        <v>1</v>
      </c>
      <c r="R29" s="10">
        <v>0</v>
      </c>
      <c r="S29" s="10">
        <v>0</v>
      </c>
      <c r="T29" s="10">
        <v>0</v>
      </c>
      <c r="U29" s="10">
        <v>1</v>
      </c>
      <c r="V29" s="10">
        <v>1</v>
      </c>
      <c r="W29" s="10">
        <v>0</v>
      </c>
      <c r="X29" s="11">
        <v>0</v>
      </c>
      <c r="Y29" s="9">
        <v>0</v>
      </c>
      <c r="Z29" s="10">
        <v>0</v>
      </c>
      <c r="AA29" s="10">
        <v>1</v>
      </c>
      <c r="AB29" s="10">
        <v>0</v>
      </c>
      <c r="AC29" s="10">
        <v>0</v>
      </c>
      <c r="AD29" s="10">
        <v>0</v>
      </c>
      <c r="AE29" s="10">
        <v>1</v>
      </c>
      <c r="AF29" s="11">
        <v>0</v>
      </c>
      <c r="AG29" s="9">
        <v>0</v>
      </c>
      <c r="AH29" s="10">
        <v>0</v>
      </c>
      <c r="AI29" s="10">
        <v>0</v>
      </c>
      <c r="AJ29" s="10">
        <v>0</v>
      </c>
      <c r="AK29" s="10">
        <v>0</v>
      </c>
      <c r="AL29" s="10">
        <v>0</v>
      </c>
      <c r="AM29" s="10">
        <v>0</v>
      </c>
      <c r="AN29" s="11">
        <v>0</v>
      </c>
    </row>
    <row r="31" spans="1:42" x14ac:dyDescent="0.25">
      <c r="I31" s="29"/>
      <c r="J31" s="29"/>
      <c r="K31" s="29"/>
      <c r="L31" s="29"/>
      <c r="P31" s="25"/>
      <c r="R31" s="25"/>
      <c r="Y31" s="29"/>
      <c r="Z31" s="29"/>
      <c r="AA31" s="29"/>
      <c r="AB31" s="29"/>
      <c r="AC31" s="29"/>
      <c r="AD31" s="29"/>
      <c r="AE31" s="29"/>
      <c r="AF31" s="29"/>
    </row>
    <row r="32" spans="1:42" ht="15.75" thickBot="1" x14ac:dyDescent="0.3"/>
    <row r="33" spans="1:40" ht="15.75" thickBot="1" x14ac:dyDescent="0.3">
      <c r="A33" s="12" t="s">
        <v>1</v>
      </c>
      <c r="B33" s="26" t="s">
        <v>2</v>
      </c>
      <c r="C33" s="27"/>
      <c r="D33" s="27"/>
      <c r="E33" s="27"/>
      <c r="F33" s="27"/>
      <c r="G33" s="27"/>
      <c r="H33" s="28"/>
      <c r="I33" s="26" t="s">
        <v>4</v>
      </c>
      <c r="J33" s="27"/>
      <c r="K33" s="27"/>
      <c r="L33" s="27"/>
      <c r="M33" s="27"/>
      <c r="N33" s="27"/>
      <c r="O33" s="27"/>
      <c r="P33" s="28"/>
      <c r="Q33" s="26" t="s">
        <v>5</v>
      </c>
      <c r="R33" s="27"/>
      <c r="S33" s="27"/>
      <c r="T33" s="27"/>
      <c r="U33" s="27"/>
      <c r="V33" s="27"/>
      <c r="W33" s="27"/>
      <c r="X33" s="28"/>
      <c r="Y33" s="26" t="s">
        <v>6</v>
      </c>
      <c r="Z33" s="27"/>
      <c r="AA33" s="27"/>
      <c r="AB33" s="27"/>
      <c r="AC33" s="27"/>
      <c r="AD33" s="27"/>
      <c r="AE33" s="27"/>
      <c r="AF33" s="28"/>
      <c r="AG33" s="26" t="s">
        <v>7</v>
      </c>
      <c r="AH33" s="27"/>
      <c r="AI33" s="27"/>
      <c r="AJ33" s="27"/>
      <c r="AK33" s="27"/>
      <c r="AL33" s="27"/>
      <c r="AM33" s="27"/>
      <c r="AN33" s="28"/>
    </row>
    <row r="34" spans="1:40" x14ac:dyDescent="0.25">
      <c r="A34" s="13">
        <v>0</v>
      </c>
      <c r="B34" s="22">
        <f>+I34*Variables!$B$3+Variables!$C$3*'Punto 1'!J34+'Punto 1'!K34*Variables!$D$3+Variables!$E$3*'Punto 1'!L34+'Punto 1'!M34*Variables!$F$3+'Punto 1'!N34*Variables!$G$3+'Punto 1'!O34*Variables!$H$3+Variables!$I$3*'Punto 1'!P34</f>
        <v>140</v>
      </c>
      <c r="C34" s="16" t="s">
        <v>0</v>
      </c>
      <c r="D34" s="16">
        <f>+Q34*Variables!$B$3+Variables!$C$3*'Punto 1'!R34+'Punto 1'!S34*Variables!$D$3+Variables!$E$3*'Punto 1'!T34+'Punto 1'!U34*Variables!$F$3+'Punto 1'!V34*Variables!$G$3+'Punto 1'!W34*Variables!$H$3+Variables!$I$3*'Punto 1'!X34</f>
        <v>140</v>
      </c>
      <c r="E34" s="16" t="s">
        <v>0</v>
      </c>
      <c r="F34" s="16">
        <f>+Y34*Variables!$B$3+Variables!$C$3*'Punto 1'!Z34+'Punto 1'!AA34*Variables!$D$3+Variables!$E$3*'Punto 1'!AB34+'Punto 1'!AC34*Variables!$F$3+'Punto 1'!AD34*Variables!$G$3+'Punto 1'!AE34*Variables!$H$3+Variables!$I$3*'Punto 1'!AF34</f>
        <v>31</v>
      </c>
      <c r="G34" s="16" t="s">
        <v>0</v>
      </c>
      <c r="H34" s="17">
        <f>+AG34*Variables!$B$3+Variables!$C$3*'Punto 1'!AH34+'Punto 1'!AI34*Variables!$D$3+Variables!$E$3*'Punto 1'!AJ34+'Punto 1'!AK34*Variables!$F$3+'Punto 1'!AL34*Variables!$G$3+'Punto 1'!AM34*Variables!$H$3+Variables!$I$3*'Punto 1'!AN34</f>
        <v>255</v>
      </c>
      <c r="I34" s="3">
        <v>1</v>
      </c>
      <c r="J34" s="4">
        <v>0</v>
      </c>
      <c r="K34" s="4">
        <v>0</v>
      </c>
      <c r="L34" s="4">
        <v>0</v>
      </c>
      <c r="M34" s="4">
        <v>1</v>
      </c>
      <c r="N34" s="4">
        <v>1</v>
      </c>
      <c r="O34" s="4">
        <v>0</v>
      </c>
      <c r="P34" s="5">
        <v>0</v>
      </c>
      <c r="Q34" s="3">
        <v>1</v>
      </c>
      <c r="R34" s="4">
        <v>0</v>
      </c>
      <c r="S34" s="4">
        <v>0</v>
      </c>
      <c r="T34" s="4">
        <v>0</v>
      </c>
      <c r="U34" s="4">
        <v>1</v>
      </c>
      <c r="V34" s="4">
        <v>1</v>
      </c>
      <c r="W34" s="4">
        <v>0</v>
      </c>
      <c r="X34" s="5">
        <v>0</v>
      </c>
      <c r="Y34" s="3">
        <v>0</v>
      </c>
      <c r="Z34" s="4">
        <v>0</v>
      </c>
      <c r="AA34" s="4">
        <v>0</v>
      </c>
      <c r="AB34" s="4">
        <v>1</v>
      </c>
      <c r="AC34" s="4">
        <v>1</v>
      </c>
      <c r="AD34" s="4">
        <v>1</v>
      </c>
      <c r="AE34" s="4">
        <v>1</v>
      </c>
      <c r="AF34" s="5">
        <v>1</v>
      </c>
      <c r="AG34" s="3">
        <v>1</v>
      </c>
      <c r="AH34" s="4">
        <v>1</v>
      </c>
      <c r="AI34" s="4">
        <v>1</v>
      </c>
      <c r="AJ34" s="4">
        <v>1</v>
      </c>
      <c r="AK34" s="4">
        <v>1</v>
      </c>
      <c r="AL34" s="4">
        <v>1</v>
      </c>
      <c r="AM34" s="4">
        <v>1</v>
      </c>
      <c r="AN34" s="5">
        <v>1</v>
      </c>
    </row>
    <row r="35" spans="1:40" x14ac:dyDescent="0.25">
      <c r="A35" s="14">
        <v>1</v>
      </c>
      <c r="B35" s="23">
        <f>+I35*Variables!$B$3+Variables!$C$3*'Punto 1'!J35+'Punto 1'!K35*Variables!$D$3+Variables!$E$3*'Punto 1'!L35+'Punto 1'!M35*Variables!$F$3+'Punto 1'!N35*Variables!$G$3+'Punto 1'!O35*Variables!$H$3+Variables!$I$3*'Punto 1'!P35</f>
        <v>140</v>
      </c>
      <c r="C35" s="18" t="s">
        <v>0</v>
      </c>
      <c r="D35" s="18">
        <f>+Q35*Variables!$B$3+Variables!$C$3*'Punto 1'!R35+'Punto 1'!S35*Variables!$D$3+Variables!$E$3*'Punto 1'!T35+'Punto 1'!U35*Variables!$F$3+'Punto 1'!V35*Variables!$G$3+'Punto 1'!W35*Variables!$H$3+Variables!$I$3*'Punto 1'!X35</f>
        <v>140</v>
      </c>
      <c r="E35" s="18" t="s">
        <v>0</v>
      </c>
      <c r="F35" s="18">
        <f>+Y35*Variables!$B$3+Variables!$C$3*'Punto 1'!Z35+'Punto 1'!AA35*Variables!$D$3+Variables!$E$3*'Punto 1'!AB35+'Punto 1'!AC35*Variables!$F$3+'Punto 1'!AD35*Variables!$G$3+'Punto 1'!AE35*Variables!$H$3+Variables!$I$3*'Punto 1'!AF35</f>
        <v>39</v>
      </c>
      <c r="G35" s="18" t="s">
        <v>0</v>
      </c>
      <c r="H35" s="19">
        <f>+AG35*Variables!$B$3+Variables!$C$3*'Punto 1'!AH35+'Punto 1'!AI35*Variables!$D$3+Variables!$E$3*'Punto 1'!AJ35+'Punto 1'!AK35*Variables!$F$3+'Punto 1'!AL35*Variables!$G$3+'Punto 1'!AM35*Variables!$H$3+Variables!$I$3*'Punto 1'!AN35</f>
        <v>255</v>
      </c>
      <c r="I35" s="6">
        <v>1</v>
      </c>
      <c r="J35" s="7">
        <v>0</v>
      </c>
      <c r="K35" s="7">
        <v>0</v>
      </c>
      <c r="L35" s="7">
        <v>0</v>
      </c>
      <c r="M35" s="7">
        <v>1</v>
      </c>
      <c r="N35" s="7">
        <v>1</v>
      </c>
      <c r="O35" s="7">
        <v>0</v>
      </c>
      <c r="P35" s="8">
        <v>0</v>
      </c>
      <c r="Q35" s="6">
        <v>1</v>
      </c>
      <c r="R35" s="7">
        <v>0</v>
      </c>
      <c r="S35" s="7">
        <v>0</v>
      </c>
      <c r="T35" s="7">
        <v>0</v>
      </c>
      <c r="U35" s="7">
        <v>1</v>
      </c>
      <c r="V35" s="7">
        <v>1</v>
      </c>
      <c r="W35" s="7">
        <v>0</v>
      </c>
      <c r="X35" s="8">
        <v>0</v>
      </c>
      <c r="Y35" s="6">
        <v>0</v>
      </c>
      <c r="Z35" s="7">
        <v>0</v>
      </c>
      <c r="AA35" s="7">
        <v>1</v>
      </c>
      <c r="AB35" s="7">
        <v>0</v>
      </c>
      <c r="AC35" s="7">
        <v>0</v>
      </c>
      <c r="AD35" s="7">
        <v>1</v>
      </c>
      <c r="AE35" s="7">
        <v>1</v>
      </c>
      <c r="AF35" s="8">
        <v>1</v>
      </c>
      <c r="AG35" s="6">
        <v>1</v>
      </c>
      <c r="AH35" s="7">
        <v>1</v>
      </c>
      <c r="AI35" s="7">
        <v>1</v>
      </c>
      <c r="AJ35" s="7">
        <v>1</v>
      </c>
      <c r="AK35" s="7">
        <v>1</v>
      </c>
      <c r="AL35" s="7">
        <v>1</v>
      </c>
      <c r="AM35" s="7">
        <v>1</v>
      </c>
      <c r="AN35" s="8">
        <v>1</v>
      </c>
    </row>
    <row r="36" spans="1:40" x14ac:dyDescent="0.25">
      <c r="A36" s="14">
        <v>2</v>
      </c>
      <c r="B36" s="23">
        <f>+I36*Variables!$B$3+Variables!$C$3*'Punto 1'!J36+'Punto 1'!K36*Variables!$D$3+Variables!$E$3*'Punto 1'!L36+'Punto 1'!M36*Variables!$F$3+'Punto 1'!N36*Variables!$G$3+'Punto 1'!O36*Variables!$H$3+Variables!$I$3*'Punto 1'!P36</f>
        <v>140</v>
      </c>
      <c r="C36" s="18" t="s">
        <v>0</v>
      </c>
      <c r="D36" s="18">
        <f>+Q36*Variables!$B$3+Variables!$C$3*'Punto 1'!R36+'Punto 1'!S36*Variables!$D$3+Variables!$E$3*'Punto 1'!T36+'Punto 1'!U36*Variables!$F$3+'Punto 1'!V36*Variables!$G$3+'Punto 1'!W36*Variables!$H$3+Variables!$I$3*'Punto 1'!X36</f>
        <v>140</v>
      </c>
      <c r="E36" s="18" t="s">
        <v>0</v>
      </c>
      <c r="F36" s="18">
        <f>+Y36*Variables!$B$3+Variables!$C$3*'Punto 1'!Z36+'Punto 1'!AA36*Variables!$D$3+Variables!$E$3*'Punto 1'!AB36+'Punto 1'!AC36*Variables!$F$3+'Punto 1'!AD36*Variables!$G$3+'Punto 1'!AE36*Variables!$H$3+Variables!$I$3*'Punto 1'!AF36</f>
        <v>34</v>
      </c>
      <c r="G36" s="18" t="s">
        <v>0</v>
      </c>
      <c r="H36" s="19">
        <f>+AG36*Variables!$B$3+Variables!$C$3*'Punto 1'!AH36+'Punto 1'!AI36*Variables!$D$3+Variables!$E$3*'Punto 1'!AJ36+'Punto 1'!AK36*Variables!$F$3+'Punto 1'!AL36*Variables!$G$3+'Punto 1'!AM36*Variables!$H$3+Variables!$I$3*'Punto 1'!AN36</f>
        <v>0</v>
      </c>
      <c r="I36" s="6">
        <v>1</v>
      </c>
      <c r="J36" s="7">
        <v>0</v>
      </c>
      <c r="K36" s="7">
        <v>0</v>
      </c>
      <c r="L36" s="7">
        <v>0</v>
      </c>
      <c r="M36" s="7">
        <v>1</v>
      </c>
      <c r="N36" s="7">
        <v>1</v>
      </c>
      <c r="O36" s="7">
        <v>0</v>
      </c>
      <c r="P36" s="8">
        <v>0</v>
      </c>
      <c r="Q36" s="6">
        <v>1</v>
      </c>
      <c r="R36" s="7">
        <v>0</v>
      </c>
      <c r="S36" s="7">
        <v>0</v>
      </c>
      <c r="T36" s="7">
        <v>0</v>
      </c>
      <c r="U36" s="7">
        <v>1</v>
      </c>
      <c r="V36" s="7">
        <v>1</v>
      </c>
      <c r="W36" s="7">
        <v>0</v>
      </c>
      <c r="X36" s="8">
        <v>0</v>
      </c>
      <c r="Y36" s="6">
        <v>0</v>
      </c>
      <c r="Z36" s="7">
        <v>0</v>
      </c>
      <c r="AA36" s="7">
        <v>1</v>
      </c>
      <c r="AB36" s="7">
        <v>0</v>
      </c>
      <c r="AC36" s="7">
        <v>0</v>
      </c>
      <c r="AD36" s="7">
        <v>0</v>
      </c>
      <c r="AE36" s="7">
        <v>1</v>
      </c>
      <c r="AF36" s="8">
        <v>0</v>
      </c>
      <c r="AG36" s="6">
        <v>0</v>
      </c>
      <c r="AH36" s="7">
        <v>0</v>
      </c>
      <c r="AI36" s="7">
        <v>0</v>
      </c>
      <c r="AJ36" s="7">
        <v>0</v>
      </c>
      <c r="AK36" s="7">
        <v>0</v>
      </c>
      <c r="AL36" s="7">
        <v>0</v>
      </c>
      <c r="AM36" s="7">
        <v>0</v>
      </c>
      <c r="AN36" s="8">
        <v>0</v>
      </c>
    </row>
    <row r="37" spans="1:40" x14ac:dyDescent="0.25">
      <c r="A37" s="14">
        <v>3</v>
      </c>
      <c r="B37" s="23">
        <f>+I37*Variables!$B$3+Variables!$C$3*'Punto 1'!J37+'Punto 1'!K37*Variables!$D$3+Variables!$E$3*'Punto 1'!L37+'Punto 1'!M37*Variables!$F$3+'Punto 1'!N37*Variables!$G$3+'Punto 1'!O37*Variables!$H$3+Variables!$I$3*'Punto 1'!P37</f>
        <v>140</v>
      </c>
      <c r="C37" s="18" t="s">
        <v>0</v>
      </c>
      <c r="D37" s="18">
        <f>+Q37*Variables!$B$3+Variables!$C$3*'Punto 1'!R37+'Punto 1'!S37*Variables!$D$3+Variables!$E$3*'Punto 1'!T37+'Punto 1'!U37*Variables!$F$3+'Punto 1'!V37*Variables!$G$3+'Punto 1'!W37*Variables!$H$3+Variables!$I$3*'Punto 1'!X37</f>
        <v>140</v>
      </c>
      <c r="E37" s="18" t="s">
        <v>0</v>
      </c>
      <c r="F37" s="18">
        <f>+Y37*Variables!$B$3+Variables!$C$3*'Punto 1'!Z37+'Punto 1'!AA37*Variables!$D$3+Variables!$E$3*'Punto 1'!AB37+'Punto 1'!AC37*Variables!$F$3+'Punto 1'!AD37*Variables!$G$3+'Punto 1'!AE37*Variables!$H$3+Variables!$I$3*'Punto 1'!AF37</f>
        <v>34</v>
      </c>
      <c r="G37" s="18" t="s">
        <v>0</v>
      </c>
      <c r="H37" s="19">
        <f>+AG37*Variables!$B$3+Variables!$C$3*'Punto 1'!AH37+'Punto 1'!AI37*Variables!$D$3+Variables!$E$3*'Punto 1'!AJ37+'Punto 1'!AK37*Variables!$F$3+'Punto 1'!AL37*Variables!$G$3+'Punto 1'!AM37*Variables!$H$3+Variables!$I$3*'Punto 1'!AN37</f>
        <v>32</v>
      </c>
      <c r="I37" s="6">
        <v>1</v>
      </c>
      <c r="J37" s="7">
        <v>0</v>
      </c>
      <c r="K37" s="7">
        <v>0</v>
      </c>
      <c r="L37" s="7">
        <v>0</v>
      </c>
      <c r="M37" s="7">
        <v>1</v>
      </c>
      <c r="N37" s="7">
        <v>1</v>
      </c>
      <c r="O37" s="7">
        <v>0</v>
      </c>
      <c r="P37" s="8">
        <v>0</v>
      </c>
      <c r="Q37" s="6">
        <v>1</v>
      </c>
      <c r="R37" s="7">
        <v>0</v>
      </c>
      <c r="S37" s="7">
        <v>0</v>
      </c>
      <c r="T37" s="7">
        <v>0</v>
      </c>
      <c r="U37" s="7">
        <v>1</v>
      </c>
      <c r="V37" s="7">
        <v>1</v>
      </c>
      <c r="W37" s="7">
        <v>0</v>
      </c>
      <c r="X37" s="8">
        <v>0</v>
      </c>
      <c r="Y37" s="6">
        <v>0</v>
      </c>
      <c r="Z37" s="7">
        <v>0</v>
      </c>
      <c r="AA37" s="7">
        <v>1</v>
      </c>
      <c r="AB37" s="7">
        <v>0</v>
      </c>
      <c r="AC37" s="7">
        <v>0</v>
      </c>
      <c r="AD37" s="7">
        <v>0</v>
      </c>
      <c r="AE37" s="7">
        <v>1</v>
      </c>
      <c r="AF37" s="8">
        <v>0</v>
      </c>
      <c r="AG37" s="6">
        <v>0</v>
      </c>
      <c r="AH37" s="7">
        <v>0</v>
      </c>
      <c r="AI37" s="7">
        <v>1</v>
      </c>
      <c r="AJ37" s="7">
        <v>0</v>
      </c>
      <c r="AK37" s="7">
        <v>0</v>
      </c>
      <c r="AL37" s="7">
        <v>0</v>
      </c>
      <c r="AM37" s="7">
        <v>0</v>
      </c>
      <c r="AN37" s="8">
        <v>0</v>
      </c>
    </row>
    <row r="38" spans="1:40" x14ac:dyDescent="0.25">
      <c r="A38" s="14">
        <v>4</v>
      </c>
      <c r="B38" s="23">
        <f>+I38*Variables!$B$3+Variables!$C$3*'Punto 1'!J38+'Punto 1'!K38*Variables!$D$3+Variables!$E$3*'Punto 1'!L38+'Punto 1'!M38*Variables!$F$3+'Punto 1'!N38*Variables!$G$3+'Punto 1'!O38*Variables!$H$3+Variables!$I$3*'Punto 1'!P38</f>
        <v>140</v>
      </c>
      <c r="C38" s="18" t="s">
        <v>0</v>
      </c>
      <c r="D38" s="18">
        <f>+Q38*Variables!$B$3+Variables!$C$3*'Punto 1'!R38+'Punto 1'!S38*Variables!$D$3+Variables!$E$3*'Punto 1'!T38+'Punto 1'!U38*Variables!$F$3+'Punto 1'!V38*Variables!$G$3+'Punto 1'!W38*Variables!$H$3+Variables!$I$3*'Punto 1'!X38</f>
        <v>140</v>
      </c>
      <c r="E38" s="18" t="s">
        <v>0</v>
      </c>
      <c r="F38" s="18">
        <f>+Y38*Variables!$B$3+Variables!$C$3*'Punto 1'!Z38+'Punto 1'!AA38*Variables!$D$3+Variables!$E$3*'Punto 1'!AB38+'Punto 1'!AC38*Variables!$F$3+'Punto 1'!AD38*Variables!$G$3+'Punto 1'!AE38*Variables!$H$3+Variables!$I$3*'Punto 1'!AF38</f>
        <v>34</v>
      </c>
      <c r="G38" s="18" t="s">
        <v>0</v>
      </c>
      <c r="H38" s="19">
        <f>+AG38*Variables!$B$3+Variables!$C$3*'Punto 1'!AH38+'Punto 1'!AI38*Variables!$D$3+Variables!$E$3*'Punto 1'!AJ38+'Punto 1'!AK38*Variables!$F$3+'Punto 1'!AL38*Variables!$G$3+'Punto 1'!AM38*Variables!$H$3+Variables!$I$3*'Punto 1'!AN38</f>
        <v>36</v>
      </c>
      <c r="I38" s="6">
        <v>1</v>
      </c>
      <c r="J38" s="7">
        <v>0</v>
      </c>
      <c r="K38" s="7">
        <v>0</v>
      </c>
      <c r="L38" s="7">
        <v>0</v>
      </c>
      <c r="M38" s="7">
        <v>1</v>
      </c>
      <c r="N38" s="7">
        <v>1</v>
      </c>
      <c r="O38" s="7">
        <v>0</v>
      </c>
      <c r="P38" s="8">
        <v>0</v>
      </c>
      <c r="Q38" s="6">
        <v>1</v>
      </c>
      <c r="R38" s="7">
        <v>0</v>
      </c>
      <c r="S38" s="7">
        <v>0</v>
      </c>
      <c r="T38" s="7">
        <v>0</v>
      </c>
      <c r="U38" s="7">
        <v>1</v>
      </c>
      <c r="V38" s="7">
        <v>1</v>
      </c>
      <c r="W38" s="7">
        <v>0</v>
      </c>
      <c r="X38" s="8">
        <v>0</v>
      </c>
      <c r="Y38" s="6">
        <v>0</v>
      </c>
      <c r="Z38" s="7">
        <v>0</v>
      </c>
      <c r="AA38" s="7">
        <v>1</v>
      </c>
      <c r="AB38" s="7">
        <v>0</v>
      </c>
      <c r="AC38" s="7">
        <v>0</v>
      </c>
      <c r="AD38" s="7">
        <v>0</v>
      </c>
      <c r="AE38" s="7">
        <v>1</v>
      </c>
      <c r="AF38" s="8">
        <v>0</v>
      </c>
      <c r="AG38" s="6">
        <v>0</v>
      </c>
      <c r="AH38" s="7">
        <v>0</v>
      </c>
      <c r="AI38" s="7">
        <v>1</v>
      </c>
      <c r="AJ38" s="7">
        <v>0</v>
      </c>
      <c r="AK38" s="7">
        <v>0</v>
      </c>
      <c r="AL38" s="7">
        <v>1</v>
      </c>
      <c r="AM38" s="7">
        <v>0</v>
      </c>
      <c r="AN38" s="8">
        <v>0</v>
      </c>
    </row>
    <row r="39" spans="1:40" ht="15.75" thickBot="1" x14ac:dyDescent="0.3">
      <c r="A39" s="15">
        <v>5</v>
      </c>
      <c r="B39" s="24">
        <f>+I39*Variables!$B$3+Variables!$C$3*'Punto 1'!J39+'Punto 1'!K39*Variables!$D$3+Variables!$E$3*'Punto 1'!L39+'Punto 1'!M39*Variables!$F$3+'Punto 1'!N39*Variables!$G$3+'Punto 1'!O39*Variables!$H$3+Variables!$I$3*'Punto 1'!P39</f>
        <v>140</v>
      </c>
      <c r="C39" s="20" t="s">
        <v>0</v>
      </c>
      <c r="D39" s="20">
        <f>+Q39*Variables!$B$3+Variables!$C$3*'Punto 1'!R39+'Punto 1'!S39*Variables!$D$3+Variables!$E$3*'Punto 1'!T39+'Punto 1'!U39*Variables!$F$3+'Punto 1'!V39*Variables!$G$3+'Punto 1'!W39*Variables!$H$3+Variables!$I$3*'Punto 1'!X39</f>
        <v>140</v>
      </c>
      <c r="E39" s="20" t="s">
        <v>0</v>
      </c>
      <c r="F39" s="20">
        <f>+Y39*Variables!$B$3+Variables!$C$3*'Punto 1'!Z39+'Punto 1'!AA39*Variables!$D$3+Variables!$E$3*'Punto 1'!AB39+'Punto 1'!AC39*Variables!$F$3+'Punto 1'!AD39*Variables!$G$3+'Punto 1'!AE39*Variables!$H$3+Variables!$I$3*'Punto 1'!AF39</f>
        <v>34</v>
      </c>
      <c r="G39" s="20" t="s">
        <v>0</v>
      </c>
      <c r="H39" s="21">
        <f>+AG39*Variables!$B$3+Variables!$C$3*'Punto 1'!AH39+'Punto 1'!AI39*Variables!$D$3+Variables!$E$3*'Punto 1'!AJ39+'Punto 1'!AK39*Variables!$F$3+'Punto 1'!AL39*Variables!$G$3+'Punto 1'!AM39*Variables!$H$3+Variables!$I$3*'Punto 1'!AN39</f>
        <v>0</v>
      </c>
      <c r="I39" s="9">
        <v>1</v>
      </c>
      <c r="J39" s="10">
        <v>0</v>
      </c>
      <c r="K39" s="10">
        <v>0</v>
      </c>
      <c r="L39" s="10">
        <v>0</v>
      </c>
      <c r="M39" s="10">
        <v>1</v>
      </c>
      <c r="N39" s="10">
        <v>1</v>
      </c>
      <c r="O39" s="10">
        <v>0</v>
      </c>
      <c r="P39" s="11">
        <v>0</v>
      </c>
      <c r="Q39" s="9">
        <v>1</v>
      </c>
      <c r="R39" s="10">
        <v>0</v>
      </c>
      <c r="S39" s="10">
        <v>0</v>
      </c>
      <c r="T39" s="10">
        <v>0</v>
      </c>
      <c r="U39" s="10">
        <v>1</v>
      </c>
      <c r="V39" s="10">
        <v>1</v>
      </c>
      <c r="W39" s="10">
        <v>0</v>
      </c>
      <c r="X39" s="11">
        <v>0</v>
      </c>
      <c r="Y39" s="9">
        <v>0</v>
      </c>
      <c r="Z39" s="10">
        <v>0</v>
      </c>
      <c r="AA39" s="10">
        <v>1</v>
      </c>
      <c r="AB39" s="10">
        <v>0</v>
      </c>
      <c r="AC39" s="10">
        <v>0</v>
      </c>
      <c r="AD39" s="10">
        <v>0</v>
      </c>
      <c r="AE39" s="10">
        <v>1</v>
      </c>
      <c r="AF39" s="11">
        <v>0</v>
      </c>
      <c r="AG39" s="9">
        <v>0</v>
      </c>
      <c r="AH39" s="10">
        <v>0</v>
      </c>
      <c r="AI39" s="10">
        <v>0</v>
      </c>
      <c r="AJ39" s="10">
        <v>0</v>
      </c>
      <c r="AK39" s="10">
        <v>0</v>
      </c>
      <c r="AL39" s="10">
        <v>0</v>
      </c>
      <c r="AM39" s="10">
        <v>0</v>
      </c>
      <c r="AN39" s="11">
        <v>0</v>
      </c>
    </row>
    <row r="41" spans="1:40" x14ac:dyDescent="0.25">
      <c r="I41" s="29"/>
      <c r="J41" s="29"/>
      <c r="K41" s="29"/>
      <c r="L41" s="29"/>
      <c r="P41" s="25"/>
      <c r="R41" s="25"/>
      <c r="Y41" s="29"/>
      <c r="Z41" s="29"/>
      <c r="AA41" s="29"/>
      <c r="AB41" s="29"/>
      <c r="AC41" s="29"/>
      <c r="AD41" s="29"/>
      <c r="AE41" s="29"/>
      <c r="AF41" s="29"/>
    </row>
    <row r="42" spans="1:40" ht="15.75" thickBot="1" x14ac:dyDescent="0.3"/>
    <row r="43" spans="1:40" ht="15.75" thickBot="1" x14ac:dyDescent="0.3">
      <c r="A43" s="12" t="s">
        <v>1</v>
      </c>
      <c r="B43" s="26" t="s">
        <v>2</v>
      </c>
      <c r="C43" s="27"/>
      <c r="D43" s="27"/>
      <c r="E43" s="27"/>
      <c r="F43" s="27"/>
      <c r="G43" s="27"/>
      <c r="H43" s="28"/>
      <c r="I43" s="26" t="s">
        <v>4</v>
      </c>
      <c r="J43" s="27"/>
      <c r="K43" s="27"/>
      <c r="L43" s="27"/>
      <c r="M43" s="27"/>
      <c r="N43" s="27"/>
      <c r="O43" s="27"/>
      <c r="P43" s="28"/>
      <c r="Q43" s="26" t="s">
        <v>5</v>
      </c>
      <c r="R43" s="27"/>
      <c r="S43" s="27"/>
      <c r="T43" s="27"/>
      <c r="U43" s="27"/>
      <c r="V43" s="27"/>
      <c r="W43" s="27"/>
      <c r="X43" s="28"/>
      <c r="Y43" s="26" t="s">
        <v>6</v>
      </c>
      <c r="Z43" s="27"/>
      <c r="AA43" s="27"/>
      <c r="AB43" s="27"/>
      <c r="AC43" s="27"/>
      <c r="AD43" s="27"/>
      <c r="AE43" s="27"/>
      <c r="AF43" s="28"/>
      <c r="AG43" s="26" t="s">
        <v>7</v>
      </c>
      <c r="AH43" s="27"/>
      <c r="AI43" s="27"/>
      <c r="AJ43" s="27"/>
      <c r="AK43" s="27"/>
      <c r="AL43" s="27"/>
      <c r="AM43" s="27"/>
      <c r="AN43" s="28"/>
    </row>
    <row r="44" spans="1:40" x14ac:dyDescent="0.25">
      <c r="A44" s="13">
        <v>0</v>
      </c>
      <c r="B44" s="22">
        <f>+I44*Variables!$B$3+Variables!$C$3*'Punto 1'!J44+'Punto 1'!K44*Variables!$D$3+Variables!$E$3*'Punto 1'!L44+'Punto 1'!M44*Variables!$F$3+'Punto 1'!N44*Variables!$G$3+'Punto 1'!O44*Variables!$H$3+Variables!$I$3*'Punto 1'!P44</f>
        <v>255</v>
      </c>
      <c r="C44" s="16" t="s">
        <v>0</v>
      </c>
      <c r="D44" s="16">
        <f>+Q44*Variables!$B$3+Variables!$C$3*'Punto 1'!R44+'Punto 1'!S44*Variables!$D$3+Variables!$E$3*'Punto 1'!T44+'Punto 1'!U44*Variables!$F$3+'Punto 1'!V44*Variables!$G$3+'Punto 1'!W44*Variables!$H$3+Variables!$I$3*'Punto 1'!X44</f>
        <v>255</v>
      </c>
      <c r="E44" s="16" t="s">
        <v>0</v>
      </c>
      <c r="F44" s="16">
        <f>+Y44*Variables!$B$3+Variables!$C$3*'Punto 1'!Z44+'Punto 1'!AA44*Variables!$D$3+Variables!$E$3*'Punto 1'!AB44+'Punto 1'!AC44*Variables!$F$3+'Punto 1'!AD44*Variables!$G$3+'Punto 1'!AE44*Variables!$H$3+Variables!$I$3*'Punto 1'!AF44</f>
        <v>240</v>
      </c>
      <c r="G44" s="16" t="s">
        <v>0</v>
      </c>
      <c r="H44" s="17">
        <f>+AG44*Variables!$B$3+Variables!$C$3*'Punto 1'!AH44+'Punto 1'!AI44*Variables!$D$3+Variables!$E$3*'Punto 1'!AJ44+'Punto 1'!AK44*Variables!$F$3+'Punto 1'!AL44*Variables!$G$3+'Punto 1'!AM44*Variables!$H$3+Variables!$I$3*'Punto 1'!AN44</f>
        <v>0</v>
      </c>
      <c r="I44" s="3">
        <v>1</v>
      </c>
      <c r="J44" s="4">
        <v>1</v>
      </c>
      <c r="K44" s="4">
        <v>1</v>
      </c>
      <c r="L44" s="4">
        <v>1</v>
      </c>
      <c r="M44" s="4">
        <v>1</v>
      </c>
      <c r="N44" s="4">
        <v>1</v>
      </c>
      <c r="O44" s="4">
        <v>1</v>
      </c>
      <c r="P44" s="5">
        <v>1</v>
      </c>
      <c r="Q44" s="3">
        <v>1</v>
      </c>
      <c r="R44" s="4">
        <v>1</v>
      </c>
      <c r="S44" s="4">
        <v>1</v>
      </c>
      <c r="T44" s="4">
        <v>1</v>
      </c>
      <c r="U44" s="4">
        <v>1</v>
      </c>
      <c r="V44" s="4">
        <v>1</v>
      </c>
      <c r="W44" s="4">
        <v>1</v>
      </c>
      <c r="X44" s="5">
        <v>1</v>
      </c>
      <c r="Y44" s="3">
        <v>1</v>
      </c>
      <c r="Z44" s="4">
        <v>1</v>
      </c>
      <c r="AA44" s="4">
        <v>1</v>
      </c>
      <c r="AB44" s="4">
        <v>1</v>
      </c>
      <c r="AC44" s="4">
        <v>0</v>
      </c>
      <c r="AD44" s="4">
        <v>0</v>
      </c>
      <c r="AE44" s="4">
        <v>0</v>
      </c>
      <c r="AF44" s="5">
        <v>0</v>
      </c>
      <c r="AG44" s="3">
        <v>0</v>
      </c>
      <c r="AH44" s="4">
        <v>0</v>
      </c>
      <c r="AI44" s="4">
        <v>0</v>
      </c>
      <c r="AJ44" s="4">
        <v>0</v>
      </c>
      <c r="AK44" s="4">
        <v>0</v>
      </c>
      <c r="AL44" s="4">
        <v>0</v>
      </c>
      <c r="AM44" s="4">
        <v>0</v>
      </c>
      <c r="AN44" s="5">
        <v>0</v>
      </c>
    </row>
    <row r="45" spans="1:40" x14ac:dyDescent="0.25">
      <c r="A45" s="14">
        <v>1</v>
      </c>
      <c r="B45" s="23">
        <f>+I45*Variables!$B$3+Variables!$C$3*'Punto 1'!J45+'Punto 1'!K45*Variables!$D$3+Variables!$E$3*'Punto 1'!L45+'Punto 1'!M45*Variables!$F$3+'Punto 1'!N45*Variables!$G$3+'Punto 1'!O45*Variables!$H$3+Variables!$I$3*'Punto 1'!P45</f>
        <v>255</v>
      </c>
      <c r="C45" s="18" t="s">
        <v>0</v>
      </c>
      <c r="D45" s="18">
        <f>+Q45*Variables!$B$3+Variables!$C$3*'Punto 1'!R45+'Punto 1'!S45*Variables!$D$3+Variables!$E$3*'Punto 1'!T45+'Punto 1'!U45*Variables!$F$3+'Punto 1'!V45*Variables!$G$3+'Punto 1'!W45*Variables!$H$3+Variables!$I$3*'Punto 1'!X45</f>
        <v>255</v>
      </c>
      <c r="E45" s="18" t="s">
        <v>0</v>
      </c>
      <c r="F45" s="18">
        <f>+Y45*Variables!$B$3+Variables!$C$3*'Punto 1'!Z45+'Punto 1'!AA45*Variables!$D$3+Variables!$E$3*'Punto 1'!AB45+'Punto 1'!AC45*Variables!$F$3+'Punto 1'!AD45*Variables!$G$3+'Punto 1'!AE45*Variables!$H$3+Variables!$I$3*'Punto 1'!AF45</f>
        <v>255</v>
      </c>
      <c r="G45" s="18" t="s">
        <v>0</v>
      </c>
      <c r="H45" s="19">
        <f>+AG45*Variables!$B$3+Variables!$C$3*'Punto 1'!AH45+'Punto 1'!AI45*Variables!$D$3+Variables!$E$3*'Punto 1'!AJ45+'Punto 1'!AK45*Variables!$F$3+'Punto 1'!AL45*Variables!$G$3+'Punto 1'!AM45*Variables!$H$3+Variables!$I$3*'Punto 1'!AN45</f>
        <v>240</v>
      </c>
      <c r="I45" s="6">
        <v>1</v>
      </c>
      <c r="J45" s="7">
        <v>1</v>
      </c>
      <c r="K45" s="7">
        <v>1</v>
      </c>
      <c r="L45" s="7">
        <v>1</v>
      </c>
      <c r="M45" s="7">
        <v>1</v>
      </c>
      <c r="N45" s="7">
        <v>1</v>
      </c>
      <c r="O45" s="7">
        <v>1</v>
      </c>
      <c r="P45" s="8">
        <v>1</v>
      </c>
      <c r="Q45" s="6">
        <v>1</v>
      </c>
      <c r="R45" s="7">
        <v>1</v>
      </c>
      <c r="S45" s="7">
        <v>1</v>
      </c>
      <c r="T45" s="7">
        <v>1</v>
      </c>
      <c r="U45" s="7">
        <v>1</v>
      </c>
      <c r="V45" s="7">
        <v>1</v>
      </c>
      <c r="W45" s="7">
        <v>1</v>
      </c>
      <c r="X45" s="8">
        <v>1</v>
      </c>
      <c r="Y45" s="6">
        <v>1</v>
      </c>
      <c r="Z45" s="7">
        <v>1</v>
      </c>
      <c r="AA45" s="7">
        <v>1</v>
      </c>
      <c r="AB45" s="7">
        <v>1</v>
      </c>
      <c r="AC45" s="7">
        <v>1</v>
      </c>
      <c r="AD45" s="7">
        <v>1</v>
      </c>
      <c r="AE45" s="7">
        <v>1</v>
      </c>
      <c r="AF45" s="8">
        <v>1</v>
      </c>
      <c r="AG45" s="6">
        <v>1</v>
      </c>
      <c r="AH45" s="7">
        <v>1</v>
      </c>
      <c r="AI45" s="7">
        <v>1</v>
      </c>
      <c r="AJ45" s="7">
        <v>1</v>
      </c>
      <c r="AK45" s="7"/>
      <c r="AL45" s="7"/>
      <c r="AM45" s="7"/>
      <c r="AN45" s="8"/>
    </row>
    <row r="46" spans="1:40" x14ac:dyDescent="0.25">
      <c r="A46" s="14">
        <v>2</v>
      </c>
      <c r="B46" s="23">
        <f>+I46*Variables!$B$3+Variables!$C$3*'Punto 1'!J46+'Punto 1'!K46*Variables!$D$3+Variables!$E$3*'Punto 1'!L46+'Punto 1'!M46*Variables!$F$3+'Punto 1'!N46*Variables!$G$3+'Punto 1'!O46*Variables!$H$3+Variables!$I$3*'Punto 1'!P46</f>
        <v>255</v>
      </c>
      <c r="C46" s="18" t="s">
        <v>0</v>
      </c>
      <c r="D46" s="18">
        <f>+Q46*Variables!$B$3+Variables!$C$3*'Punto 1'!R46+'Punto 1'!S46*Variables!$D$3+Variables!$E$3*'Punto 1'!T46+'Punto 1'!U46*Variables!$F$3+'Punto 1'!V46*Variables!$G$3+'Punto 1'!W46*Variables!$H$3+Variables!$I$3*'Punto 1'!X46</f>
        <v>255</v>
      </c>
      <c r="E46" s="18" t="s">
        <v>0</v>
      </c>
      <c r="F46" s="18">
        <f>+Y46*Variables!$B$3+Variables!$C$3*'Punto 1'!Z46+'Punto 1'!AA46*Variables!$D$3+Variables!$E$3*'Punto 1'!AB46+'Punto 1'!AC46*Variables!$F$3+'Punto 1'!AD46*Variables!$G$3+'Punto 1'!AE46*Variables!$H$3+Variables!$I$3*'Punto 1'!AF46</f>
        <v>255</v>
      </c>
      <c r="G46" s="18" t="s">
        <v>0</v>
      </c>
      <c r="H46" s="19">
        <f>+AG46*Variables!$B$3+Variables!$C$3*'Punto 1'!AH46+'Punto 1'!AI46*Variables!$D$3+Variables!$E$3*'Punto 1'!AJ46+'Punto 1'!AK46*Variables!$F$3+'Punto 1'!AL46*Variables!$G$3+'Punto 1'!AM46*Variables!$H$3+Variables!$I$3*'Punto 1'!AN46</f>
        <v>255</v>
      </c>
      <c r="I46" s="6">
        <v>1</v>
      </c>
      <c r="J46" s="7">
        <v>1</v>
      </c>
      <c r="K46" s="7">
        <v>1</v>
      </c>
      <c r="L46" s="7">
        <v>1</v>
      </c>
      <c r="M46" s="7">
        <v>1</v>
      </c>
      <c r="N46" s="7">
        <v>1</v>
      </c>
      <c r="O46" s="7">
        <v>1</v>
      </c>
      <c r="P46" s="8">
        <v>1</v>
      </c>
      <c r="Q46" s="6">
        <v>1</v>
      </c>
      <c r="R46" s="7">
        <v>1</v>
      </c>
      <c r="S46" s="7">
        <v>1</v>
      </c>
      <c r="T46" s="7">
        <v>1</v>
      </c>
      <c r="U46" s="7">
        <v>1</v>
      </c>
      <c r="V46" s="7">
        <v>1</v>
      </c>
      <c r="W46" s="7">
        <v>1</v>
      </c>
      <c r="X46" s="8">
        <v>1</v>
      </c>
      <c r="Y46" s="6">
        <v>1</v>
      </c>
      <c r="Z46" s="7">
        <v>1</v>
      </c>
      <c r="AA46" s="7">
        <v>1</v>
      </c>
      <c r="AB46" s="7">
        <v>1</v>
      </c>
      <c r="AC46" s="7">
        <v>1</v>
      </c>
      <c r="AD46" s="7">
        <v>1</v>
      </c>
      <c r="AE46" s="7">
        <v>1</v>
      </c>
      <c r="AF46" s="8">
        <v>1</v>
      </c>
      <c r="AG46" s="6">
        <v>1</v>
      </c>
      <c r="AH46" s="7">
        <v>1</v>
      </c>
      <c r="AI46" s="7">
        <v>1</v>
      </c>
      <c r="AJ46" s="7">
        <v>1</v>
      </c>
      <c r="AK46" s="7">
        <v>1</v>
      </c>
      <c r="AL46" s="7">
        <v>1</v>
      </c>
      <c r="AM46" s="7">
        <v>1</v>
      </c>
      <c r="AN46" s="8">
        <v>1</v>
      </c>
    </row>
    <row r="47" spans="1:40" x14ac:dyDescent="0.25">
      <c r="A47" s="14">
        <v>3</v>
      </c>
      <c r="B47" s="23">
        <f>+I47*Variables!$B$3+Variables!$C$3*'Punto 1'!J47+'Punto 1'!K47*Variables!$D$3+Variables!$E$3*'Punto 1'!L47+'Punto 1'!M47*Variables!$F$3+'Punto 1'!N47*Variables!$G$3+'Punto 1'!O47*Variables!$H$3+Variables!$I$3*'Punto 1'!P47</f>
        <v>255</v>
      </c>
      <c r="C47" s="18" t="s">
        <v>0</v>
      </c>
      <c r="D47" s="18">
        <f>+Q47*Variables!$B$3+Variables!$C$3*'Punto 1'!R47+'Punto 1'!S47*Variables!$D$3+Variables!$E$3*'Punto 1'!T47+'Punto 1'!U47*Variables!$F$3+'Punto 1'!V47*Variables!$G$3+'Punto 1'!W47*Variables!$H$3+Variables!$I$3*'Punto 1'!X47</f>
        <v>255</v>
      </c>
      <c r="E47" s="18" t="s">
        <v>0</v>
      </c>
      <c r="F47" s="18">
        <f>+Y47*Variables!$B$3+Variables!$C$3*'Punto 1'!Z47+'Punto 1'!AA47*Variables!$D$3+Variables!$E$3*'Punto 1'!AB47+'Punto 1'!AC47*Variables!$F$3+'Punto 1'!AD47*Variables!$G$3+'Punto 1'!AE47*Variables!$H$3+Variables!$I$3*'Punto 1'!AF47</f>
        <v>255</v>
      </c>
      <c r="G47" s="18" t="s">
        <v>0</v>
      </c>
      <c r="H47" s="19">
        <f>+AG47*Variables!$B$3+Variables!$C$3*'Punto 1'!AH47+'Punto 1'!AI47*Variables!$D$3+Variables!$E$3*'Punto 1'!AJ47+'Punto 1'!AK47*Variables!$F$3+'Punto 1'!AL47*Variables!$G$3+'Punto 1'!AM47*Variables!$H$3+Variables!$I$3*'Punto 1'!AN47</f>
        <v>255</v>
      </c>
      <c r="I47" s="6">
        <v>1</v>
      </c>
      <c r="J47" s="7">
        <v>1</v>
      </c>
      <c r="K47" s="7">
        <v>1</v>
      </c>
      <c r="L47" s="7">
        <v>1</v>
      </c>
      <c r="M47" s="7">
        <v>1</v>
      </c>
      <c r="N47" s="7">
        <v>1</v>
      </c>
      <c r="O47" s="7">
        <v>1</v>
      </c>
      <c r="P47" s="8">
        <v>1</v>
      </c>
      <c r="Q47" s="6">
        <v>1</v>
      </c>
      <c r="R47" s="7">
        <v>1</v>
      </c>
      <c r="S47" s="7">
        <v>1</v>
      </c>
      <c r="T47" s="7">
        <v>1</v>
      </c>
      <c r="U47" s="7">
        <v>1</v>
      </c>
      <c r="V47" s="7">
        <v>1</v>
      </c>
      <c r="W47" s="7">
        <v>1</v>
      </c>
      <c r="X47" s="8">
        <v>1</v>
      </c>
      <c r="Y47" s="6">
        <v>1</v>
      </c>
      <c r="Z47" s="7">
        <v>1</v>
      </c>
      <c r="AA47" s="7">
        <v>1</v>
      </c>
      <c r="AB47" s="7">
        <v>1</v>
      </c>
      <c r="AC47" s="7">
        <v>1</v>
      </c>
      <c r="AD47" s="7">
        <v>1</v>
      </c>
      <c r="AE47" s="7">
        <v>1</v>
      </c>
      <c r="AF47" s="8">
        <v>1</v>
      </c>
      <c r="AG47" s="6">
        <v>1</v>
      </c>
      <c r="AH47" s="7">
        <v>1</v>
      </c>
      <c r="AI47" s="7">
        <v>1</v>
      </c>
      <c r="AJ47" s="7">
        <v>1</v>
      </c>
      <c r="AK47" s="7">
        <v>1</v>
      </c>
      <c r="AL47" s="7">
        <v>1</v>
      </c>
      <c r="AM47" s="7">
        <v>1</v>
      </c>
      <c r="AN47" s="8">
        <v>1</v>
      </c>
    </row>
    <row r="48" spans="1:40" x14ac:dyDescent="0.25">
      <c r="A48" s="14">
        <v>4</v>
      </c>
      <c r="B48" s="23">
        <f>+I48*Variables!$B$3+Variables!$C$3*'Punto 1'!J48+'Punto 1'!K48*Variables!$D$3+Variables!$E$3*'Punto 1'!L48+'Punto 1'!M48*Variables!$F$3+'Punto 1'!N48*Variables!$G$3+'Punto 1'!O48*Variables!$H$3+Variables!$I$3*'Punto 1'!P48</f>
        <v>255</v>
      </c>
      <c r="C48" s="18" t="s">
        <v>0</v>
      </c>
      <c r="D48" s="18">
        <f>+Q48*Variables!$B$3+Variables!$C$3*'Punto 1'!R48+'Punto 1'!S48*Variables!$D$3+Variables!$E$3*'Punto 1'!T48+'Punto 1'!U48*Variables!$F$3+'Punto 1'!V48*Variables!$G$3+'Punto 1'!W48*Variables!$H$3+Variables!$I$3*'Punto 1'!X48</f>
        <v>255</v>
      </c>
      <c r="E48" s="18" t="s">
        <v>0</v>
      </c>
      <c r="F48" s="18">
        <f>+Y48*Variables!$B$3+Variables!$C$3*'Punto 1'!Z48+'Punto 1'!AA48*Variables!$D$3+Variables!$E$3*'Punto 1'!AB48+'Punto 1'!AC48*Variables!$F$3+'Punto 1'!AD48*Variables!$G$3+'Punto 1'!AE48*Variables!$H$3+Variables!$I$3*'Punto 1'!AF48</f>
        <v>255</v>
      </c>
      <c r="G48" s="18" t="s">
        <v>0</v>
      </c>
      <c r="H48" s="19">
        <f>+AG48*Variables!$B$3+Variables!$C$3*'Punto 1'!AH48+'Punto 1'!AI48*Variables!$D$3+Variables!$E$3*'Punto 1'!AJ48+'Punto 1'!AK48*Variables!$F$3+'Punto 1'!AL48*Variables!$G$3+'Punto 1'!AM48*Variables!$H$3+Variables!$I$3*'Punto 1'!AN48</f>
        <v>255</v>
      </c>
      <c r="I48" s="6">
        <v>1</v>
      </c>
      <c r="J48" s="7">
        <v>1</v>
      </c>
      <c r="K48" s="7">
        <v>1</v>
      </c>
      <c r="L48" s="7">
        <v>1</v>
      </c>
      <c r="M48" s="7">
        <v>1</v>
      </c>
      <c r="N48" s="7">
        <v>1</v>
      </c>
      <c r="O48" s="7">
        <v>1</v>
      </c>
      <c r="P48" s="8">
        <v>1</v>
      </c>
      <c r="Q48" s="6">
        <v>1</v>
      </c>
      <c r="R48" s="7">
        <v>1</v>
      </c>
      <c r="S48" s="7">
        <v>1</v>
      </c>
      <c r="T48" s="7">
        <v>1</v>
      </c>
      <c r="U48" s="7">
        <v>1</v>
      </c>
      <c r="V48" s="7">
        <v>1</v>
      </c>
      <c r="W48" s="7">
        <v>1</v>
      </c>
      <c r="X48" s="8">
        <v>1</v>
      </c>
      <c r="Y48" s="6">
        <v>1</v>
      </c>
      <c r="Z48" s="7">
        <v>1</v>
      </c>
      <c r="AA48" s="7">
        <v>1</v>
      </c>
      <c r="AB48" s="7">
        <v>1</v>
      </c>
      <c r="AC48" s="7">
        <v>1</v>
      </c>
      <c r="AD48" s="7">
        <v>1</v>
      </c>
      <c r="AE48" s="7">
        <v>1</v>
      </c>
      <c r="AF48" s="8">
        <v>1</v>
      </c>
      <c r="AG48" s="6">
        <v>1</v>
      </c>
      <c r="AH48" s="7">
        <v>1</v>
      </c>
      <c r="AI48" s="7">
        <v>1</v>
      </c>
      <c r="AJ48" s="7">
        <v>1</v>
      </c>
      <c r="AK48" s="7">
        <v>1</v>
      </c>
      <c r="AL48" s="7">
        <v>1</v>
      </c>
      <c r="AM48" s="7">
        <v>1</v>
      </c>
      <c r="AN48" s="8">
        <v>1</v>
      </c>
    </row>
    <row r="49" spans="1:40" ht="15.75" thickBot="1" x14ac:dyDescent="0.3">
      <c r="A49" s="15">
        <v>5</v>
      </c>
      <c r="B49" s="24">
        <f>+I49*Variables!$B$3+Variables!$C$3*'Punto 1'!J49+'Punto 1'!K49*Variables!$D$3+Variables!$E$3*'Punto 1'!L49+'Punto 1'!M49*Variables!$F$3+'Punto 1'!N49*Variables!$G$3+'Punto 1'!O49*Variables!$H$3+Variables!$I$3*'Punto 1'!P49</f>
        <v>255</v>
      </c>
      <c r="C49" s="20" t="s">
        <v>0</v>
      </c>
      <c r="D49" s="20">
        <f>+Q49*Variables!$B$3+Variables!$C$3*'Punto 1'!R49+'Punto 1'!S49*Variables!$D$3+Variables!$E$3*'Punto 1'!T49+'Punto 1'!U49*Variables!$F$3+'Punto 1'!V49*Variables!$G$3+'Punto 1'!W49*Variables!$H$3+Variables!$I$3*'Punto 1'!X49</f>
        <v>255</v>
      </c>
      <c r="E49" s="20" t="s">
        <v>0</v>
      </c>
      <c r="F49" s="20">
        <f>+Y49*Variables!$B$3+Variables!$C$3*'Punto 1'!Z49+'Punto 1'!AA49*Variables!$D$3+Variables!$E$3*'Punto 1'!AB49+'Punto 1'!AC49*Variables!$F$3+'Punto 1'!AD49*Variables!$G$3+'Punto 1'!AE49*Variables!$H$3+Variables!$I$3*'Punto 1'!AF49</f>
        <v>255</v>
      </c>
      <c r="G49" s="20" t="s">
        <v>0</v>
      </c>
      <c r="H49" s="21">
        <f>+AG49*Variables!$B$3+Variables!$C$3*'Punto 1'!AH49+'Punto 1'!AI49*Variables!$D$3+Variables!$E$3*'Punto 1'!AJ49+'Punto 1'!AK49*Variables!$F$3+'Punto 1'!AL49*Variables!$G$3+'Punto 1'!AM49*Variables!$H$3+Variables!$I$3*'Punto 1'!AN49</f>
        <v>255</v>
      </c>
      <c r="I49" s="9">
        <v>1</v>
      </c>
      <c r="J49" s="10">
        <v>1</v>
      </c>
      <c r="K49" s="10">
        <v>1</v>
      </c>
      <c r="L49" s="10">
        <v>1</v>
      </c>
      <c r="M49" s="10">
        <v>1</v>
      </c>
      <c r="N49" s="10">
        <v>1</v>
      </c>
      <c r="O49" s="10">
        <v>1</v>
      </c>
      <c r="P49" s="11">
        <v>1</v>
      </c>
      <c r="Q49" s="9">
        <v>1</v>
      </c>
      <c r="R49" s="10">
        <v>1</v>
      </c>
      <c r="S49" s="10">
        <v>1</v>
      </c>
      <c r="T49" s="10">
        <v>1</v>
      </c>
      <c r="U49" s="10">
        <v>1</v>
      </c>
      <c r="V49" s="10">
        <v>1</v>
      </c>
      <c r="W49" s="10">
        <v>1</v>
      </c>
      <c r="X49" s="11">
        <v>1</v>
      </c>
      <c r="Y49" s="9">
        <v>1</v>
      </c>
      <c r="Z49" s="10">
        <v>1</v>
      </c>
      <c r="AA49" s="10">
        <v>1</v>
      </c>
      <c r="AB49" s="10">
        <v>1</v>
      </c>
      <c r="AC49" s="10">
        <v>1</v>
      </c>
      <c r="AD49" s="10">
        <v>1</v>
      </c>
      <c r="AE49" s="10">
        <v>1</v>
      </c>
      <c r="AF49" s="11">
        <v>1</v>
      </c>
      <c r="AG49" s="9">
        <v>1</v>
      </c>
      <c r="AH49" s="10">
        <v>1</v>
      </c>
      <c r="AI49" s="10">
        <v>1</v>
      </c>
      <c r="AJ49" s="10">
        <v>1</v>
      </c>
      <c r="AK49" s="10">
        <v>1</v>
      </c>
      <c r="AL49" s="10">
        <v>1</v>
      </c>
      <c r="AM49" s="10">
        <v>1</v>
      </c>
      <c r="AN49" s="11">
        <v>1</v>
      </c>
    </row>
  </sheetData>
  <mergeCells count="32">
    <mergeCell ref="AG3:AN3"/>
    <mergeCell ref="S1:Z1"/>
    <mergeCell ref="B3:H3"/>
    <mergeCell ref="I3:P3"/>
    <mergeCell ref="Q3:X3"/>
    <mergeCell ref="Y3:AF3"/>
    <mergeCell ref="I11:L11"/>
    <mergeCell ref="Y11:AF11"/>
    <mergeCell ref="B13:H13"/>
    <mergeCell ref="I13:P13"/>
    <mergeCell ref="Q13:X13"/>
    <mergeCell ref="Y13:AF13"/>
    <mergeCell ref="AG13:AN13"/>
    <mergeCell ref="B23:H23"/>
    <mergeCell ref="I23:P23"/>
    <mergeCell ref="Q23:X23"/>
    <mergeCell ref="Y23:AF23"/>
    <mergeCell ref="AG23:AN23"/>
    <mergeCell ref="I31:L31"/>
    <mergeCell ref="Y31:AF31"/>
    <mergeCell ref="B33:H33"/>
    <mergeCell ref="I33:P33"/>
    <mergeCell ref="Q33:X33"/>
    <mergeCell ref="Y33:AF33"/>
    <mergeCell ref="AG33:AN33"/>
    <mergeCell ref="I41:L41"/>
    <mergeCell ref="Y41:AF41"/>
    <mergeCell ref="B43:H43"/>
    <mergeCell ref="I43:P43"/>
    <mergeCell ref="Q43:X43"/>
    <mergeCell ref="Y43:AF43"/>
    <mergeCell ref="AG43:AN43"/>
  </mergeCells>
  <pageMargins left="0.7" right="0.7" top="0.75" bottom="0.75" header="0.3" footer="0.3"/>
  <pageSetup paperSize="9"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51B95B4-9F4A-414E-A39A-EBC3AA42A3E9}">
          <x14:formula1>
            <xm:f>Variables!$B$10:$B$24</xm:f>
          </x14:formula1>
          <xm:sqref>AA1 AG11 AG31 AG41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66779-03AC-4DEE-9EA9-D6DEFE39B2C4}">
  <dimension ref="A1:AV19"/>
  <sheetViews>
    <sheetView topLeftCell="D1" zoomScale="85" zoomScaleNormal="85" workbookViewId="0">
      <selection activeCell="AN2" sqref="Y2:AN2"/>
    </sheetView>
  </sheetViews>
  <sheetFormatPr baseColWidth="10" defaultRowHeight="15" x14ac:dyDescent="0.25"/>
  <cols>
    <col min="2" max="2" width="4.140625" bestFit="1" customWidth="1"/>
    <col min="3" max="3" width="1.7109375" bestFit="1" customWidth="1"/>
    <col min="4" max="4" width="4.140625" bestFit="1" customWidth="1"/>
    <col min="5" max="5" width="1.7109375" bestFit="1" customWidth="1"/>
    <col min="6" max="6" width="4.140625" bestFit="1" customWidth="1"/>
    <col min="7" max="7" width="1.7109375" bestFit="1" customWidth="1"/>
    <col min="8" max="8" width="4.140625" bestFit="1" customWidth="1"/>
    <col min="9" max="14" width="4.42578125" style="1" customWidth="1"/>
    <col min="15" max="18" width="4.5703125" style="1" customWidth="1"/>
    <col min="19" max="40" width="4.42578125" style="1" customWidth="1"/>
    <col min="41" max="41" width="5.140625" customWidth="1"/>
    <col min="42" max="42" width="17.140625" bestFit="1" customWidth="1"/>
    <col min="43" max="43" width="2.140625" bestFit="1" customWidth="1"/>
    <col min="44" max="44" width="5.140625" bestFit="1" customWidth="1"/>
    <col min="45" max="45" width="16.42578125" bestFit="1" customWidth="1"/>
    <col min="46" max="46" width="2.140625" bestFit="1" customWidth="1"/>
  </cols>
  <sheetData>
    <row r="1" spans="1:48" x14ac:dyDescent="0.25">
      <c r="S1" s="29"/>
      <c r="T1" s="29"/>
      <c r="U1" s="29"/>
      <c r="V1" s="29"/>
      <c r="W1" s="29"/>
      <c r="X1" s="29"/>
      <c r="Y1" s="29"/>
      <c r="Z1" s="29"/>
      <c r="AJ1"/>
      <c r="AK1"/>
      <c r="AL1"/>
      <c r="AM1"/>
      <c r="AN1"/>
    </row>
    <row r="2" spans="1:48" ht="15.75" thickBot="1" x14ac:dyDescent="0.3">
      <c r="Y2" s="1">
        <v>16</v>
      </c>
      <c r="Z2" s="1">
        <v>17</v>
      </c>
      <c r="AA2" s="1">
        <v>18</v>
      </c>
      <c r="AB2" s="1">
        <v>19</v>
      </c>
      <c r="AC2" s="1">
        <v>20</v>
      </c>
      <c r="AD2" s="1">
        <v>21</v>
      </c>
      <c r="AE2" s="1">
        <v>22</v>
      </c>
      <c r="AF2" s="1">
        <v>23</v>
      </c>
      <c r="AG2" s="1">
        <v>24</v>
      </c>
      <c r="AH2" s="1">
        <v>25</v>
      </c>
      <c r="AI2" s="1">
        <v>26</v>
      </c>
      <c r="AJ2" s="1">
        <v>27</v>
      </c>
      <c r="AK2" s="1">
        <v>28</v>
      </c>
      <c r="AL2" s="1">
        <v>29</v>
      </c>
      <c r="AM2" s="1">
        <v>30</v>
      </c>
      <c r="AN2" s="1">
        <v>31</v>
      </c>
      <c r="AP2" s="1"/>
    </row>
    <row r="3" spans="1:48" ht="15.75" thickBot="1" x14ac:dyDescent="0.3">
      <c r="A3" s="12" t="s">
        <v>1</v>
      </c>
      <c r="B3" s="26" t="s">
        <v>2</v>
      </c>
      <c r="C3" s="27"/>
      <c r="D3" s="27"/>
      <c r="E3" s="27"/>
      <c r="F3" s="27"/>
      <c r="G3" s="27"/>
      <c r="H3" s="28"/>
      <c r="I3" s="26" t="s">
        <v>4</v>
      </c>
      <c r="J3" s="27"/>
      <c r="K3" s="27"/>
      <c r="L3" s="27"/>
      <c r="M3" s="27"/>
      <c r="N3" s="27"/>
      <c r="O3" s="27"/>
      <c r="P3" s="28"/>
      <c r="Q3" s="26" t="s">
        <v>5</v>
      </c>
      <c r="R3" s="27"/>
      <c r="S3" s="27"/>
      <c r="T3" s="27"/>
      <c r="U3" s="27"/>
      <c r="V3" s="27"/>
      <c r="W3" s="27"/>
      <c r="X3" s="28"/>
      <c r="Y3" s="26" t="s">
        <v>6</v>
      </c>
      <c r="Z3" s="27"/>
      <c r="AA3" s="27"/>
      <c r="AB3" s="27"/>
      <c r="AC3" s="27"/>
      <c r="AD3" s="27"/>
      <c r="AE3" s="27"/>
      <c r="AF3" s="28"/>
      <c r="AG3" s="26" t="s">
        <v>7</v>
      </c>
      <c r="AH3" s="27"/>
      <c r="AI3" s="27"/>
      <c r="AJ3" s="27"/>
      <c r="AK3" s="27"/>
      <c r="AL3" s="27"/>
      <c r="AM3" s="27"/>
      <c r="AN3" s="28"/>
      <c r="AP3" s="1"/>
      <c r="AQ3" s="1"/>
    </row>
    <row r="4" spans="1:48" x14ac:dyDescent="0.25">
      <c r="A4" s="13">
        <v>0</v>
      </c>
      <c r="B4" s="22">
        <f>+I4*Variables!$B$3+Variables!$C$3*'Calculo (2)'!J4+'Calculo (2)'!K4*Variables!$D$3+Variables!$E$3*'Calculo (2)'!L4+'Calculo (2)'!M4*Variables!$F$3+'Calculo (2)'!N4*Variables!$G$3+'Calculo (2)'!O4*Variables!$H$3+Variables!$I$3*'Calculo (2)'!P4</f>
        <v>140</v>
      </c>
      <c r="C4" s="16" t="s">
        <v>0</v>
      </c>
      <c r="D4" s="16">
        <f>+Q4*Variables!$B$3+Variables!$C$3*'Calculo (2)'!R4+'Calculo (2)'!S4*Variables!$D$3+Variables!$E$3*'Calculo (2)'!T4+'Calculo (2)'!U4*Variables!$F$3+'Calculo (2)'!V4*Variables!$G$3+'Calculo (2)'!W4*Variables!$H$3+Variables!$I$3*'Calculo (2)'!X4</f>
        <v>140</v>
      </c>
      <c r="E4" s="16" t="s">
        <v>0</v>
      </c>
      <c r="F4" s="16">
        <f>+Y4*Variables!$B$3+Variables!$C$3*'Calculo (2)'!Z4+'Calculo (2)'!AA4*Variables!$D$3+Variables!$E$3*'Calculo (2)'!AB4+'Calculo (2)'!AC4*Variables!$F$3+'Calculo (2)'!AD4*Variables!$G$3+'Calculo (2)'!AE4*Variables!$H$3+Variables!$I$3*'Calculo (2)'!AF4</f>
        <v>0</v>
      </c>
      <c r="G4" s="16" t="s">
        <v>0</v>
      </c>
      <c r="H4" s="17">
        <f>+AG4*Variables!$B$3+Variables!$C$3*'Calculo (2)'!AH4+'Calculo (2)'!AI4*Variables!$D$3+Variables!$E$3*'Calculo (2)'!AJ4+'Calculo (2)'!AK4*Variables!$F$3+'Calculo (2)'!AL4*Variables!$G$3+'Calculo (2)'!AM4*Variables!$H$3+Variables!$I$3*'Calculo (2)'!AN4</f>
        <v>0</v>
      </c>
      <c r="I4" s="3">
        <v>1</v>
      </c>
      <c r="J4" s="4">
        <v>0</v>
      </c>
      <c r="K4" s="4">
        <v>0</v>
      </c>
      <c r="L4" s="4">
        <v>0</v>
      </c>
      <c r="M4" s="4">
        <v>1</v>
      </c>
      <c r="N4" s="4">
        <v>1</v>
      </c>
      <c r="O4" s="4">
        <v>0</v>
      </c>
      <c r="P4" s="5">
        <v>0</v>
      </c>
      <c r="Q4" s="3">
        <v>1</v>
      </c>
      <c r="R4" s="4">
        <v>0</v>
      </c>
      <c r="S4" s="4">
        <v>0</v>
      </c>
      <c r="T4" s="4">
        <v>0</v>
      </c>
      <c r="U4" s="4">
        <v>1</v>
      </c>
      <c r="V4" s="4">
        <v>1</v>
      </c>
      <c r="W4" s="4">
        <v>0</v>
      </c>
      <c r="X4" s="5">
        <v>0</v>
      </c>
      <c r="Y4" s="3">
        <v>0</v>
      </c>
      <c r="Z4" s="4">
        <v>0</v>
      </c>
      <c r="AA4" s="4">
        <v>0</v>
      </c>
      <c r="AB4" s="4">
        <v>0</v>
      </c>
      <c r="AC4" s="4"/>
      <c r="AD4" s="4"/>
      <c r="AE4" s="4"/>
      <c r="AF4" s="5"/>
      <c r="AG4" s="3"/>
      <c r="AH4" s="4"/>
      <c r="AI4" s="4"/>
      <c r="AJ4" s="4"/>
      <c r="AK4" s="4"/>
      <c r="AL4" s="4"/>
      <c r="AM4" s="4"/>
      <c r="AN4" s="5"/>
      <c r="AP4" s="2" t="s">
        <v>9</v>
      </c>
      <c r="AQ4" s="1" t="s">
        <v>10</v>
      </c>
      <c r="AR4" s="1">
        <v>3400</v>
      </c>
      <c r="AS4" s="2" t="s">
        <v>11</v>
      </c>
      <c r="AT4" t="s">
        <v>10</v>
      </c>
      <c r="AU4" s="25">
        <f>+ROUNDUP(LOG(AR4+2,2),0)</f>
        <v>12</v>
      </c>
      <c r="AV4" s="1"/>
    </row>
    <row r="5" spans="1:48" x14ac:dyDescent="0.25">
      <c r="A5" s="14">
        <v>1</v>
      </c>
      <c r="B5" s="23">
        <f>+I5*Variables!$B$3+Variables!$C$3*'Calculo (2)'!J5+'Calculo (2)'!K5*Variables!$D$3+Variables!$E$3*'Calculo (2)'!L5+'Calculo (2)'!M5*Variables!$F$3+'Calculo (2)'!N5*Variables!$G$3+'Calculo (2)'!O5*Variables!$H$3+Variables!$I$3*'Calculo (2)'!P5</f>
        <v>140</v>
      </c>
      <c r="C5" s="18" t="s">
        <v>0</v>
      </c>
      <c r="D5" s="18">
        <f>+Q5*Variables!$B$3+Variables!$C$3*'Calculo (2)'!R5+'Calculo (2)'!S5*Variables!$D$3+Variables!$E$3*'Calculo (2)'!T5+'Calculo (2)'!U5*Variables!$F$3+'Calculo (2)'!V5*Variables!$G$3+'Calculo (2)'!W5*Variables!$H$3+Variables!$I$3*'Calculo (2)'!X5</f>
        <v>140</v>
      </c>
      <c r="E5" s="18" t="s">
        <v>0</v>
      </c>
      <c r="F5" s="18">
        <f>+Y5*Variables!$B$3+Variables!$C$3*'Calculo (2)'!Z5+'Calculo (2)'!AA5*Variables!$D$3+Variables!$E$3*'Calculo (2)'!AB5+'Calculo (2)'!AC5*Variables!$F$3+'Calculo (2)'!AD5*Variables!$G$3+'Calculo (2)'!AE5*Variables!$H$3+Variables!$I$3*'Calculo (2)'!AF5</f>
        <v>19</v>
      </c>
      <c r="G5" s="18" t="s">
        <v>0</v>
      </c>
      <c r="H5" s="19">
        <f>+AG5*Variables!$B$3+Variables!$C$3*'Calculo (2)'!AH5+'Calculo (2)'!AI5*Variables!$D$3+Variables!$E$3*'Calculo (2)'!AJ5+'Calculo (2)'!AK5*Variables!$F$3+'Calculo (2)'!AL5*Variables!$G$3+'Calculo (2)'!AM5*Variables!$H$3+Variables!$I$3*'Calculo (2)'!AN5</f>
        <v>254</v>
      </c>
      <c r="I5" s="6">
        <v>1</v>
      </c>
      <c r="J5" s="7">
        <v>0</v>
      </c>
      <c r="K5" s="7">
        <v>0</v>
      </c>
      <c r="L5" s="7">
        <v>0</v>
      </c>
      <c r="M5" s="7">
        <v>1</v>
      </c>
      <c r="N5" s="7">
        <v>1</v>
      </c>
      <c r="O5" s="7">
        <v>0</v>
      </c>
      <c r="P5" s="8">
        <v>0</v>
      </c>
      <c r="Q5" s="6">
        <v>1</v>
      </c>
      <c r="R5" s="7">
        <v>0</v>
      </c>
      <c r="S5" s="7">
        <v>0</v>
      </c>
      <c r="T5" s="7">
        <v>0</v>
      </c>
      <c r="U5" s="7">
        <v>1</v>
      </c>
      <c r="V5" s="7">
        <v>1</v>
      </c>
      <c r="W5" s="7">
        <v>0</v>
      </c>
      <c r="X5" s="8">
        <v>0</v>
      </c>
      <c r="Y5" s="6">
        <v>0</v>
      </c>
      <c r="Z5" s="7">
        <v>0</v>
      </c>
      <c r="AA5" s="7">
        <v>0</v>
      </c>
      <c r="AB5" s="7">
        <v>1</v>
      </c>
      <c r="AC5" s="7">
        <v>0</v>
      </c>
      <c r="AD5" s="7">
        <v>0</v>
      </c>
      <c r="AE5" s="7">
        <v>1</v>
      </c>
      <c r="AF5" s="8">
        <v>1</v>
      </c>
      <c r="AG5" s="6">
        <v>1</v>
      </c>
      <c r="AH5" s="7">
        <v>1</v>
      </c>
      <c r="AI5" s="7">
        <v>1</v>
      </c>
      <c r="AJ5" s="7">
        <v>1</v>
      </c>
      <c r="AK5" s="7">
        <v>1</v>
      </c>
      <c r="AL5" s="7">
        <v>1</v>
      </c>
      <c r="AM5" s="7">
        <v>1</v>
      </c>
      <c r="AN5" s="8"/>
      <c r="AP5" s="2" t="s">
        <v>9</v>
      </c>
      <c r="AQ5" s="1" t="s">
        <v>10</v>
      </c>
      <c r="AR5" s="1">
        <v>511</v>
      </c>
      <c r="AS5" s="2" t="s">
        <v>11</v>
      </c>
      <c r="AT5" t="s">
        <v>10</v>
      </c>
      <c r="AU5" s="25">
        <f t="shared" ref="AU5:AU6" si="0">+ROUNDUP(LOG(AR5+2,2),0)</f>
        <v>10</v>
      </c>
    </row>
    <row r="6" spans="1:48" x14ac:dyDescent="0.25">
      <c r="A6" s="14">
        <v>2</v>
      </c>
      <c r="B6" s="23">
        <f>+I6*Variables!$B$3+Variables!$C$3*'Calculo (2)'!J6+'Calculo (2)'!K6*Variables!$D$3+Variables!$E$3*'Calculo (2)'!L6+'Calculo (2)'!M6*Variables!$F$3+'Calculo (2)'!N6*Variables!$G$3+'Calculo (2)'!O6*Variables!$H$3+Variables!$I$3*'Calculo (2)'!P6</f>
        <v>140</v>
      </c>
      <c r="C6" s="18" t="s">
        <v>0</v>
      </c>
      <c r="D6" s="18">
        <f>+Q6*Variables!$B$3+Variables!$C$3*'Calculo (2)'!R6+'Calculo (2)'!S6*Variables!$D$3+Variables!$E$3*'Calculo (2)'!T6+'Calculo (2)'!U6*Variables!$F$3+'Calculo (2)'!V6*Variables!$G$3+'Calculo (2)'!W6*Variables!$H$3+Variables!$I$3*'Calculo (2)'!X6</f>
        <v>140</v>
      </c>
      <c r="E6" s="18" t="s">
        <v>0</v>
      </c>
      <c r="F6" s="18">
        <f>+Y6*Variables!$B$3+Variables!$C$3*'Calculo (2)'!Z6+'Calculo (2)'!AA6*Variables!$D$3+Variables!$E$3*'Calculo (2)'!AB6+'Calculo (2)'!AC6*Variables!$F$3+'Calculo (2)'!AD6*Variables!$G$3+'Calculo (2)'!AE6*Variables!$H$3+Variables!$I$3*'Calculo (2)'!AF6</f>
        <v>20</v>
      </c>
      <c r="G6" s="18" t="s">
        <v>0</v>
      </c>
      <c r="H6" s="19">
        <f>+AG6*Variables!$B$3+Variables!$C$3*'Calculo (2)'!AH6+'Calculo (2)'!AI6*Variables!$D$3+Variables!$E$3*'Calculo (2)'!AJ6+'Calculo (2)'!AK6*Variables!$F$3+'Calculo (2)'!AL6*Variables!$G$3+'Calculo (2)'!AM6*Variables!$H$3+Variables!$I$3*'Calculo (2)'!AN6</f>
        <v>0</v>
      </c>
      <c r="I6" s="6">
        <v>1</v>
      </c>
      <c r="J6" s="7">
        <v>0</v>
      </c>
      <c r="K6" s="7">
        <v>0</v>
      </c>
      <c r="L6" s="7">
        <v>0</v>
      </c>
      <c r="M6" s="7">
        <v>1</v>
      </c>
      <c r="N6" s="7">
        <v>1</v>
      </c>
      <c r="O6" s="7">
        <v>0</v>
      </c>
      <c r="P6" s="8">
        <v>0</v>
      </c>
      <c r="Q6" s="6">
        <v>1</v>
      </c>
      <c r="R6" s="7">
        <v>0</v>
      </c>
      <c r="S6" s="7">
        <v>0</v>
      </c>
      <c r="T6" s="7">
        <v>0</v>
      </c>
      <c r="U6" s="7">
        <v>1</v>
      </c>
      <c r="V6" s="7">
        <v>1</v>
      </c>
      <c r="W6" s="7">
        <v>0</v>
      </c>
      <c r="X6" s="8">
        <v>0</v>
      </c>
      <c r="Y6" s="6">
        <v>0</v>
      </c>
      <c r="Z6" s="7">
        <v>0</v>
      </c>
      <c r="AA6" s="7">
        <v>0</v>
      </c>
      <c r="AB6" s="7">
        <v>1</v>
      </c>
      <c r="AC6" s="7">
        <v>0</v>
      </c>
      <c r="AD6" s="7">
        <v>1</v>
      </c>
      <c r="AE6" s="7"/>
      <c r="AF6" s="8"/>
      <c r="AG6" s="6"/>
      <c r="AH6" s="7"/>
      <c r="AI6" s="7"/>
      <c r="AJ6" s="7"/>
      <c r="AK6" s="7"/>
      <c r="AL6" s="7"/>
      <c r="AM6" s="7"/>
      <c r="AN6" s="8"/>
      <c r="AP6" s="2" t="s">
        <v>9</v>
      </c>
      <c r="AQ6" s="1" t="s">
        <v>10</v>
      </c>
      <c r="AR6" s="1">
        <v>33</v>
      </c>
      <c r="AS6" s="2" t="s">
        <v>11</v>
      </c>
      <c r="AT6" t="s">
        <v>10</v>
      </c>
      <c r="AU6" s="25">
        <f t="shared" si="0"/>
        <v>6</v>
      </c>
    </row>
    <row r="7" spans="1:48" x14ac:dyDescent="0.25">
      <c r="A7" s="14">
        <v>3</v>
      </c>
      <c r="B7" s="23">
        <f>+I7*Variables!$B$3+Variables!$C$3*'Calculo (2)'!J7+'Calculo (2)'!K7*Variables!$D$3+Variables!$E$3*'Calculo (2)'!L7+'Calculo (2)'!M7*Variables!$F$3+'Calculo (2)'!N7*Variables!$G$3+'Calculo (2)'!O7*Variables!$H$3+Variables!$I$3*'Calculo (2)'!P7</f>
        <v>140</v>
      </c>
      <c r="C7" s="18" t="s">
        <v>0</v>
      </c>
      <c r="D7" s="18">
        <f>+Q7*Variables!$B$3+Variables!$C$3*'Calculo (2)'!R7+'Calculo (2)'!S7*Variables!$D$3+Variables!$E$3*'Calculo (2)'!T7+'Calculo (2)'!U7*Variables!$F$3+'Calculo (2)'!V7*Variables!$G$3+'Calculo (2)'!W7*Variables!$H$3+Variables!$I$3*'Calculo (2)'!X7</f>
        <v>140</v>
      </c>
      <c r="E7" s="18" t="s">
        <v>0</v>
      </c>
      <c r="F7" s="18">
        <f>+Y7*Variables!$B$3+Variables!$C$3*'Calculo (2)'!Z7+'Calculo (2)'!AA7*Variables!$D$3+Variables!$E$3*'Calculo (2)'!AB7+'Calculo (2)'!AC7*Variables!$F$3+'Calculo (2)'!AD7*Variables!$G$3+'Calculo (2)'!AE7*Variables!$H$3+Variables!$I$3*'Calculo (2)'!AF7</f>
        <v>0</v>
      </c>
      <c r="G7" s="18" t="s">
        <v>0</v>
      </c>
      <c r="H7" s="19">
        <f>+AG7*Variables!$B$3+Variables!$C$3*'Calculo (2)'!AH7+'Calculo (2)'!AI7*Variables!$D$3+Variables!$E$3*'Calculo (2)'!AJ7+'Calculo (2)'!AK7*Variables!$F$3+'Calculo (2)'!AL7*Variables!$G$3+'Calculo (2)'!AM7*Variables!$H$3+Variables!$I$3*'Calculo (2)'!AN7</f>
        <v>0</v>
      </c>
      <c r="I7" s="6">
        <v>1</v>
      </c>
      <c r="J7" s="7">
        <v>0</v>
      </c>
      <c r="K7" s="7">
        <v>0</v>
      </c>
      <c r="L7" s="7">
        <v>0</v>
      </c>
      <c r="M7" s="7">
        <v>1</v>
      </c>
      <c r="N7" s="7">
        <v>1</v>
      </c>
      <c r="O7" s="7">
        <v>0</v>
      </c>
      <c r="P7" s="8">
        <v>0</v>
      </c>
      <c r="Q7" s="6">
        <v>1</v>
      </c>
      <c r="R7" s="7">
        <v>0</v>
      </c>
      <c r="S7" s="7">
        <v>0</v>
      </c>
      <c r="T7" s="7">
        <v>0</v>
      </c>
      <c r="U7" s="7">
        <v>1</v>
      </c>
      <c r="V7" s="7">
        <v>1</v>
      </c>
      <c r="W7" s="7">
        <v>0</v>
      </c>
      <c r="X7" s="8">
        <v>0</v>
      </c>
      <c r="Y7" s="6">
        <v>0</v>
      </c>
      <c r="Z7" s="7">
        <v>0</v>
      </c>
      <c r="AA7" s="7">
        <v>0</v>
      </c>
      <c r="AB7" s="7">
        <v>0</v>
      </c>
      <c r="AC7" s="7"/>
      <c r="AD7" s="7"/>
      <c r="AE7" s="7"/>
      <c r="AF7" s="8"/>
      <c r="AG7" s="6"/>
      <c r="AH7" s="7"/>
      <c r="AI7" s="7"/>
      <c r="AJ7" s="7"/>
      <c r="AK7" s="7"/>
      <c r="AL7" s="7"/>
      <c r="AM7" s="7"/>
      <c r="AN7" s="8"/>
      <c r="AP7" s="2" t="s">
        <v>9</v>
      </c>
      <c r="AQ7" s="1" t="s">
        <v>10</v>
      </c>
      <c r="AR7" s="1">
        <v>0</v>
      </c>
      <c r="AS7" s="2" t="s">
        <v>11</v>
      </c>
      <c r="AT7" t="s">
        <v>10</v>
      </c>
      <c r="AU7" s="25" t="str">
        <f>IF(AR7&gt;0,+ROUNDUP(LOG(AR7+2,2),0),"")</f>
        <v/>
      </c>
    </row>
    <row r="8" spans="1:48" x14ac:dyDescent="0.25">
      <c r="A8" s="14">
        <v>4</v>
      </c>
      <c r="B8" s="23">
        <f>+I8*Variables!$B$3+Variables!$C$3*'Calculo (2)'!J8+'Calculo (2)'!K8*Variables!$D$3+Variables!$E$3*'Calculo (2)'!L8+'Calculo (2)'!M8*Variables!$F$3+'Calculo (2)'!N8*Variables!$G$3+'Calculo (2)'!O8*Variables!$H$3+Variables!$I$3*'Calculo (2)'!P8</f>
        <v>140</v>
      </c>
      <c r="C8" s="18" t="s">
        <v>0</v>
      </c>
      <c r="D8" s="18">
        <f>+Q8*Variables!$B$3+Variables!$C$3*'Calculo (2)'!R8+'Calculo (2)'!S8*Variables!$D$3+Variables!$E$3*'Calculo (2)'!T8+'Calculo (2)'!U8*Variables!$F$3+'Calculo (2)'!V8*Variables!$G$3+'Calculo (2)'!W8*Variables!$H$3+Variables!$I$3*'Calculo (2)'!X8</f>
        <v>140</v>
      </c>
      <c r="E8" s="18" t="s">
        <v>0</v>
      </c>
      <c r="F8" s="18">
        <f>+Y8*Variables!$B$3+Variables!$C$3*'Calculo (2)'!Z8+'Calculo (2)'!AA8*Variables!$D$3+Variables!$E$3*'Calculo (2)'!AB8+'Calculo (2)'!AC8*Variables!$F$3+'Calculo (2)'!AD8*Variables!$G$3+'Calculo (2)'!AE8*Variables!$H$3+Variables!$I$3*'Calculo (2)'!AF8</f>
        <v>0</v>
      </c>
      <c r="G8" s="18" t="s">
        <v>0</v>
      </c>
      <c r="H8" s="19">
        <f>+AG8*Variables!$B$3+Variables!$C$3*'Calculo (2)'!AH8+'Calculo (2)'!AI8*Variables!$D$3+Variables!$E$3*'Calculo (2)'!AJ8+'Calculo (2)'!AK8*Variables!$F$3+'Calculo (2)'!AL8*Variables!$G$3+'Calculo (2)'!AM8*Variables!$H$3+Variables!$I$3*'Calculo (2)'!AN8</f>
        <v>0</v>
      </c>
      <c r="I8" s="6">
        <v>1</v>
      </c>
      <c r="J8" s="7">
        <v>0</v>
      </c>
      <c r="K8" s="7">
        <v>0</v>
      </c>
      <c r="L8" s="7">
        <v>0</v>
      </c>
      <c r="M8" s="7">
        <v>1</v>
      </c>
      <c r="N8" s="7">
        <v>1</v>
      </c>
      <c r="O8" s="7">
        <v>0</v>
      </c>
      <c r="P8" s="8">
        <v>0</v>
      </c>
      <c r="Q8" s="6">
        <v>1</v>
      </c>
      <c r="R8" s="7">
        <v>0</v>
      </c>
      <c r="S8" s="7">
        <v>0</v>
      </c>
      <c r="T8" s="7">
        <v>0</v>
      </c>
      <c r="U8" s="7">
        <v>1</v>
      </c>
      <c r="V8" s="7">
        <v>1</v>
      </c>
      <c r="W8" s="7">
        <v>0</v>
      </c>
      <c r="X8" s="8">
        <v>0</v>
      </c>
      <c r="Y8" s="6">
        <v>0</v>
      </c>
      <c r="Z8" s="7">
        <v>0</v>
      </c>
      <c r="AA8" s="7">
        <v>0</v>
      </c>
      <c r="AB8" s="7">
        <v>0</v>
      </c>
      <c r="AC8" s="7"/>
      <c r="AD8" s="7"/>
      <c r="AE8" s="7"/>
      <c r="AF8" s="8"/>
      <c r="AG8" s="6"/>
      <c r="AH8" s="7"/>
      <c r="AI8" s="7"/>
      <c r="AJ8" s="7"/>
      <c r="AK8" s="7"/>
      <c r="AL8" s="7"/>
      <c r="AM8" s="7"/>
      <c r="AN8" s="8"/>
      <c r="AP8" s="2" t="s">
        <v>9</v>
      </c>
      <c r="AQ8" s="1" t="s">
        <v>10</v>
      </c>
      <c r="AR8" s="1">
        <v>0</v>
      </c>
      <c r="AS8" s="2" t="s">
        <v>11</v>
      </c>
      <c r="AT8" t="s">
        <v>10</v>
      </c>
      <c r="AU8" s="25" t="str">
        <f t="shared" ref="AU8:AU9" si="1">IF(AR8&gt;0,+ROUNDUP(LOG(AR8+2,2),0),"")</f>
        <v/>
      </c>
    </row>
    <row r="9" spans="1:48" ht="15.75" thickBot="1" x14ac:dyDescent="0.3">
      <c r="A9" s="15">
        <v>5</v>
      </c>
      <c r="B9" s="24">
        <f>+I9*Variables!$B$3+Variables!$C$3*'Calculo (2)'!J9+'Calculo (2)'!K9*Variables!$D$3+Variables!$E$3*'Calculo (2)'!L9+'Calculo (2)'!M9*Variables!$F$3+'Calculo (2)'!N9*Variables!$G$3+'Calculo (2)'!O9*Variables!$H$3+Variables!$I$3*'Calculo (2)'!P9</f>
        <v>140</v>
      </c>
      <c r="C9" s="20" t="s">
        <v>0</v>
      </c>
      <c r="D9" s="20">
        <f>+Q9*Variables!$B$3+Variables!$C$3*'Calculo (2)'!R9+'Calculo (2)'!S9*Variables!$D$3+Variables!$E$3*'Calculo (2)'!T9+'Calculo (2)'!U9*Variables!$F$3+'Calculo (2)'!V9*Variables!$G$3+'Calculo (2)'!W9*Variables!$H$3+Variables!$I$3*'Calculo (2)'!X9</f>
        <v>140</v>
      </c>
      <c r="E9" s="20" t="s">
        <v>0</v>
      </c>
      <c r="F9" s="20">
        <f>+Y9*Variables!$B$3+Variables!$C$3*'Calculo (2)'!Z9+'Calculo (2)'!AA9*Variables!$D$3+Variables!$E$3*'Calculo (2)'!AB9+'Calculo (2)'!AC9*Variables!$F$3+'Calculo (2)'!AD9*Variables!$G$3+'Calculo (2)'!AE9*Variables!$H$3+Variables!$I$3*'Calculo (2)'!AF9</f>
        <v>0</v>
      </c>
      <c r="G9" s="20" t="s">
        <v>0</v>
      </c>
      <c r="H9" s="21">
        <f>+AG9*Variables!$B$3+Variables!$C$3*'Calculo (2)'!AH9+'Calculo (2)'!AI9*Variables!$D$3+Variables!$E$3*'Calculo (2)'!AJ9+'Calculo (2)'!AK9*Variables!$F$3+'Calculo (2)'!AL9*Variables!$G$3+'Calculo (2)'!AM9*Variables!$H$3+Variables!$I$3*'Calculo (2)'!AN9</f>
        <v>0</v>
      </c>
      <c r="I9" s="9">
        <v>1</v>
      </c>
      <c r="J9" s="10">
        <v>0</v>
      </c>
      <c r="K9" s="10">
        <v>0</v>
      </c>
      <c r="L9" s="10">
        <v>0</v>
      </c>
      <c r="M9" s="10">
        <v>1</v>
      </c>
      <c r="N9" s="10">
        <v>1</v>
      </c>
      <c r="O9" s="10">
        <v>0</v>
      </c>
      <c r="P9" s="11">
        <v>0</v>
      </c>
      <c r="Q9" s="9">
        <v>1</v>
      </c>
      <c r="R9" s="10">
        <v>0</v>
      </c>
      <c r="S9" s="10">
        <v>0</v>
      </c>
      <c r="T9" s="10">
        <v>0</v>
      </c>
      <c r="U9" s="10">
        <v>1</v>
      </c>
      <c r="V9" s="10">
        <v>1</v>
      </c>
      <c r="W9" s="10">
        <v>0</v>
      </c>
      <c r="X9" s="11">
        <v>0</v>
      </c>
      <c r="Y9" s="9">
        <v>0</v>
      </c>
      <c r="Z9" s="10">
        <v>0</v>
      </c>
      <c r="AA9" s="10">
        <v>0</v>
      </c>
      <c r="AB9" s="10">
        <v>0</v>
      </c>
      <c r="AC9" s="10"/>
      <c r="AD9" s="10"/>
      <c r="AE9" s="10"/>
      <c r="AF9" s="11"/>
      <c r="AG9" s="9"/>
      <c r="AH9" s="10"/>
      <c r="AI9" s="10"/>
      <c r="AJ9" s="10"/>
      <c r="AK9" s="10"/>
      <c r="AL9" s="10"/>
      <c r="AM9" s="10"/>
      <c r="AN9" s="11"/>
      <c r="AP9" s="2" t="s">
        <v>9</v>
      </c>
      <c r="AQ9" s="1" t="s">
        <v>10</v>
      </c>
      <c r="AR9" s="1">
        <v>0</v>
      </c>
      <c r="AS9" s="2" t="s">
        <v>11</v>
      </c>
      <c r="AT9" t="s">
        <v>10</v>
      </c>
      <c r="AU9" s="25" t="str">
        <f t="shared" si="1"/>
        <v/>
      </c>
    </row>
    <row r="10" spans="1:48" x14ac:dyDescent="0.25">
      <c r="AP10" s="1"/>
      <c r="AQ10" s="1"/>
      <c r="AR10" s="1"/>
      <c r="AU10" s="25"/>
    </row>
    <row r="11" spans="1:48" x14ac:dyDescent="0.25">
      <c r="I11" s="29"/>
      <c r="J11" s="29"/>
      <c r="K11" s="29"/>
      <c r="L11" s="29"/>
      <c r="P11" s="25"/>
      <c r="R11" s="25"/>
      <c r="Y11" s="29"/>
      <c r="Z11" s="29"/>
      <c r="AA11" s="29"/>
      <c r="AB11" s="29"/>
      <c r="AC11" s="29"/>
      <c r="AD11" s="29"/>
      <c r="AE11" s="29"/>
      <c r="AF11" s="29"/>
      <c r="AP11" s="1"/>
      <c r="AQ11" s="1"/>
    </row>
    <row r="12" spans="1:48" ht="15.75" thickBot="1" x14ac:dyDescent="0.3"/>
    <row r="13" spans="1:48" ht="15.75" thickBot="1" x14ac:dyDescent="0.3">
      <c r="A13" s="12" t="s">
        <v>1</v>
      </c>
      <c r="B13" s="26" t="s">
        <v>2</v>
      </c>
      <c r="C13" s="27"/>
      <c r="D13" s="27"/>
      <c r="E13" s="27"/>
      <c r="F13" s="27"/>
      <c r="G13" s="27"/>
      <c r="H13" s="28"/>
      <c r="I13" s="26" t="s">
        <v>4</v>
      </c>
      <c r="J13" s="27"/>
      <c r="K13" s="27"/>
      <c r="L13" s="27"/>
      <c r="M13" s="27"/>
      <c r="N13" s="27"/>
      <c r="O13" s="27"/>
      <c r="P13" s="28"/>
      <c r="Q13" s="26" t="s">
        <v>5</v>
      </c>
      <c r="R13" s="27"/>
      <c r="S13" s="27"/>
      <c r="T13" s="27"/>
      <c r="U13" s="27"/>
      <c r="V13" s="27"/>
      <c r="W13" s="27"/>
      <c r="X13" s="28"/>
      <c r="Y13" s="26" t="s">
        <v>6</v>
      </c>
      <c r="Z13" s="27"/>
      <c r="AA13" s="27"/>
      <c r="AB13" s="27"/>
      <c r="AC13" s="27"/>
      <c r="AD13" s="27"/>
      <c r="AE13" s="27"/>
      <c r="AF13" s="28"/>
      <c r="AG13" s="26" t="s">
        <v>7</v>
      </c>
      <c r="AH13" s="27"/>
      <c r="AI13" s="27"/>
      <c r="AJ13" s="27"/>
      <c r="AK13" s="27"/>
      <c r="AL13" s="27"/>
      <c r="AM13" s="27"/>
      <c r="AN13" s="28"/>
    </row>
    <row r="14" spans="1:48" x14ac:dyDescent="0.25">
      <c r="A14" s="13">
        <v>0</v>
      </c>
      <c r="B14" s="22">
        <f>+I14*Variables!$B$3+Variables!$C$3*'Calculo (2)'!J14+'Calculo (2)'!K14*Variables!$D$3+Variables!$E$3*'Calculo (2)'!L14+'Calculo (2)'!M14*Variables!$F$3+'Calculo (2)'!N14*Variables!$G$3+'Calculo (2)'!O14*Variables!$H$3+Variables!$I$3*'Calculo (2)'!P14</f>
        <v>255</v>
      </c>
      <c r="C14" s="16" t="s">
        <v>0</v>
      </c>
      <c r="D14" s="16">
        <f>+Q14*Variables!$B$3+Variables!$C$3*'Calculo (2)'!R14+'Calculo (2)'!S14*Variables!$D$3+Variables!$E$3*'Calculo (2)'!T14+'Calculo (2)'!U14*Variables!$F$3+'Calculo (2)'!V14*Variables!$G$3+'Calculo (2)'!W14*Variables!$H$3+Variables!$I$3*'Calculo (2)'!X14</f>
        <v>255</v>
      </c>
      <c r="E14" s="16" t="s">
        <v>0</v>
      </c>
      <c r="F14" s="16">
        <f>+Y14*Variables!$B$3+Variables!$C$3*'Calculo (2)'!Z14+'Calculo (2)'!AA14*Variables!$D$3+Variables!$E$3*'Calculo (2)'!AB14+'Calculo (2)'!AC14*Variables!$F$3+'Calculo (2)'!AD14*Variables!$G$3+'Calculo (2)'!AE14*Variables!$H$3+Variables!$I$3*'Calculo (2)'!AF14</f>
        <v>240</v>
      </c>
      <c r="G14" s="16" t="s">
        <v>0</v>
      </c>
      <c r="H14" s="17">
        <f>+AG14*Variables!$B$3+Variables!$C$3*'Calculo (2)'!AH14+'Calculo (2)'!AI14*Variables!$D$3+Variables!$E$3*'Calculo (2)'!AJ14+'Calculo (2)'!AK14*Variables!$F$3+'Calculo (2)'!AL14*Variables!$G$3+'Calculo (2)'!AM14*Variables!$H$3+Variables!$I$3*'Calculo (2)'!AN14</f>
        <v>0</v>
      </c>
      <c r="I14" s="3">
        <v>1</v>
      </c>
      <c r="J14" s="4">
        <v>1</v>
      </c>
      <c r="K14" s="4">
        <v>1</v>
      </c>
      <c r="L14" s="4">
        <v>1</v>
      </c>
      <c r="M14" s="4">
        <v>1</v>
      </c>
      <c r="N14" s="4">
        <v>1</v>
      </c>
      <c r="O14" s="4">
        <v>1</v>
      </c>
      <c r="P14" s="5">
        <v>1</v>
      </c>
      <c r="Q14" s="3">
        <v>1</v>
      </c>
      <c r="R14" s="4">
        <v>1</v>
      </c>
      <c r="S14" s="4">
        <v>1</v>
      </c>
      <c r="T14" s="4">
        <v>1</v>
      </c>
      <c r="U14" s="4">
        <v>1</v>
      </c>
      <c r="V14" s="4">
        <v>1</v>
      </c>
      <c r="W14" s="4">
        <v>1</v>
      </c>
      <c r="X14" s="5">
        <v>1</v>
      </c>
      <c r="Y14" s="3">
        <v>1</v>
      </c>
      <c r="Z14" s="4">
        <v>1</v>
      </c>
      <c r="AA14" s="4">
        <v>1</v>
      </c>
      <c r="AB14" s="4">
        <v>1</v>
      </c>
      <c r="AC14" s="4">
        <v>0</v>
      </c>
      <c r="AD14" s="4">
        <v>0</v>
      </c>
      <c r="AE14" s="4">
        <v>0</v>
      </c>
      <c r="AF14" s="5">
        <v>0</v>
      </c>
      <c r="AG14" s="3">
        <v>0</v>
      </c>
      <c r="AH14" s="4">
        <v>0</v>
      </c>
      <c r="AI14" s="4">
        <v>0</v>
      </c>
      <c r="AJ14" s="4">
        <v>0</v>
      </c>
      <c r="AK14" s="4">
        <v>0</v>
      </c>
      <c r="AL14" s="4">
        <v>0</v>
      </c>
      <c r="AM14" s="4">
        <v>0</v>
      </c>
      <c r="AN14" s="5">
        <v>0</v>
      </c>
    </row>
    <row r="15" spans="1:48" x14ac:dyDescent="0.25">
      <c r="A15" s="14">
        <v>1</v>
      </c>
      <c r="B15" s="23">
        <f>+I15*Variables!$B$3+Variables!$C$3*'Calculo (2)'!J15+'Calculo (2)'!K15*Variables!$D$3+Variables!$E$3*'Calculo (2)'!L15+'Calculo (2)'!M15*Variables!$F$3+'Calculo (2)'!N15*Variables!$G$3+'Calculo (2)'!O15*Variables!$H$3+Variables!$I$3*'Calculo (2)'!P15</f>
        <v>255</v>
      </c>
      <c r="C15" s="18" t="s">
        <v>0</v>
      </c>
      <c r="D15" s="18">
        <f>+Q15*Variables!$B$3+Variables!$C$3*'Calculo (2)'!R15+'Calculo (2)'!S15*Variables!$D$3+Variables!$E$3*'Calculo (2)'!T15+'Calculo (2)'!U15*Variables!$F$3+'Calculo (2)'!V15*Variables!$G$3+'Calculo (2)'!W15*Variables!$H$3+Variables!$I$3*'Calculo (2)'!X15</f>
        <v>255</v>
      </c>
      <c r="E15" s="18" t="s">
        <v>0</v>
      </c>
      <c r="F15" s="18">
        <f>+Y15*Variables!$B$3+Variables!$C$3*'Calculo (2)'!Z15+'Calculo (2)'!AA15*Variables!$D$3+Variables!$E$3*'Calculo (2)'!AB15+'Calculo (2)'!AC15*Variables!$F$3+'Calculo (2)'!AD15*Variables!$G$3+'Calculo (2)'!AE15*Variables!$H$3+Variables!$I$3*'Calculo (2)'!AF15</f>
        <v>255</v>
      </c>
      <c r="G15" s="18" t="s">
        <v>0</v>
      </c>
      <c r="H15" s="19">
        <f>+AG15*Variables!$B$3+Variables!$C$3*'Calculo (2)'!AH15+'Calculo (2)'!AI15*Variables!$D$3+Variables!$E$3*'Calculo (2)'!AJ15+'Calculo (2)'!AK15*Variables!$F$3+'Calculo (2)'!AL15*Variables!$G$3+'Calculo (2)'!AM15*Variables!$H$3+Variables!$I$3*'Calculo (2)'!AN15</f>
        <v>255</v>
      </c>
      <c r="I15" s="6">
        <v>1</v>
      </c>
      <c r="J15" s="7">
        <v>1</v>
      </c>
      <c r="K15" s="7">
        <v>1</v>
      </c>
      <c r="L15" s="7">
        <v>1</v>
      </c>
      <c r="M15" s="7">
        <v>1</v>
      </c>
      <c r="N15" s="7">
        <v>1</v>
      </c>
      <c r="O15" s="7">
        <v>1</v>
      </c>
      <c r="P15" s="8">
        <v>1</v>
      </c>
      <c r="Q15" s="6">
        <v>1</v>
      </c>
      <c r="R15" s="7">
        <v>1</v>
      </c>
      <c r="S15" s="7">
        <v>1</v>
      </c>
      <c r="T15" s="7">
        <v>1</v>
      </c>
      <c r="U15" s="7">
        <v>1</v>
      </c>
      <c r="V15" s="7">
        <v>1</v>
      </c>
      <c r="W15" s="7">
        <v>1</v>
      </c>
      <c r="X15" s="8">
        <v>1</v>
      </c>
      <c r="Y15" s="6">
        <v>1</v>
      </c>
      <c r="Z15" s="7">
        <v>1</v>
      </c>
      <c r="AA15" s="7">
        <v>1</v>
      </c>
      <c r="AB15" s="7">
        <v>1</v>
      </c>
      <c r="AC15" s="7">
        <v>1</v>
      </c>
      <c r="AD15" s="7">
        <v>1</v>
      </c>
      <c r="AE15" s="7">
        <v>1</v>
      </c>
      <c r="AF15" s="8">
        <v>1</v>
      </c>
      <c r="AG15" s="6">
        <v>1</v>
      </c>
      <c r="AH15" s="7">
        <v>1</v>
      </c>
      <c r="AI15" s="7">
        <v>1</v>
      </c>
      <c r="AJ15" s="7">
        <v>1</v>
      </c>
      <c r="AK15" s="7">
        <v>1</v>
      </c>
      <c r="AL15" s="7">
        <v>1</v>
      </c>
      <c r="AM15" s="7">
        <v>1</v>
      </c>
      <c r="AN15" s="8">
        <v>1</v>
      </c>
    </row>
    <row r="16" spans="1:48" x14ac:dyDescent="0.25">
      <c r="A16" s="14">
        <v>2</v>
      </c>
      <c r="B16" s="23">
        <f>+I16*Variables!$B$3+Variables!$C$3*'Calculo (2)'!J16+'Calculo (2)'!K16*Variables!$D$3+Variables!$E$3*'Calculo (2)'!L16+'Calculo (2)'!M16*Variables!$F$3+'Calculo (2)'!N16*Variables!$G$3+'Calculo (2)'!O16*Variables!$H$3+Variables!$I$3*'Calculo (2)'!P16</f>
        <v>255</v>
      </c>
      <c r="C16" s="18" t="s">
        <v>0</v>
      </c>
      <c r="D16" s="18">
        <f>+Q16*Variables!$B$3+Variables!$C$3*'Calculo (2)'!R16+'Calculo (2)'!S16*Variables!$D$3+Variables!$E$3*'Calculo (2)'!T16+'Calculo (2)'!U16*Variables!$F$3+'Calculo (2)'!V16*Variables!$G$3+'Calculo (2)'!W16*Variables!$H$3+Variables!$I$3*'Calculo (2)'!X16</f>
        <v>255</v>
      </c>
      <c r="E16" s="18" t="s">
        <v>0</v>
      </c>
      <c r="F16" s="18">
        <f>+Y16*Variables!$B$3+Variables!$C$3*'Calculo (2)'!Z16+'Calculo (2)'!AA16*Variables!$D$3+Variables!$E$3*'Calculo (2)'!AB16+'Calculo (2)'!AC16*Variables!$F$3+'Calculo (2)'!AD16*Variables!$G$3+'Calculo (2)'!AE16*Variables!$H$3+Variables!$I$3*'Calculo (2)'!AF16</f>
        <v>255</v>
      </c>
      <c r="G16" s="18" t="s">
        <v>0</v>
      </c>
      <c r="H16" s="19">
        <f>+AG16*Variables!$B$3+Variables!$C$3*'Calculo (2)'!AH16+'Calculo (2)'!AI16*Variables!$D$3+Variables!$E$3*'Calculo (2)'!AJ16+'Calculo (2)'!AK16*Variables!$F$3+'Calculo (2)'!AL16*Variables!$G$3+'Calculo (2)'!AM16*Variables!$H$3+Variables!$I$3*'Calculo (2)'!AN16</f>
        <v>255</v>
      </c>
      <c r="I16" s="6">
        <v>1</v>
      </c>
      <c r="J16" s="7">
        <v>1</v>
      </c>
      <c r="K16" s="7">
        <v>1</v>
      </c>
      <c r="L16" s="7">
        <v>1</v>
      </c>
      <c r="M16" s="7">
        <v>1</v>
      </c>
      <c r="N16" s="7">
        <v>1</v>
      </c>
      <c r="O16" s="7">
        <v>1</v>
      </c>
      <c r="P16" s="8">
        <v>1</v>
      </c>
      <c r="Q16" s="6">
        <v>1</v>
      </c>
      <c r="R16" s="7">
        <v>1</v>
      </c>
      <c r="S16" s="7">
        <v>1</v>
      </c>
      <c r="T16" s="7">
        <v>1</v>
      </c>
      <c r="U16" s="7">
        <v>1</v>
      </c>
      <c r="V16" s="7">
        <v>1</v>
      </c>
      <c r="W16" s="7">
        <v>1</v>
      </c>
      <c r="X16" s="8">
        <v>1</v>
      </c>
      <c r="Y16" s="6">
        <v>1</v>
      </c>
      <c r="Z16" s="7">
        <v>1</v>
      </c>
      <c r="AA16" s="7">
        <v>1</v>
      </c>
      <c r="AB16" s="7">
        <v>1</v>
      </c>
      <c r="AC16" s="7">
        <v>1</v>
      </c>
      <c r="AD16" s="7">
        <v>1</v>
      </c>
      <c r="AE16" s="7">
        <v>1</v>
      </c>
      <c r="AF16" s="8">
        <v>1</v>
      </c>
      <c r="AG16" s="6">
        <v>1</v>
      </c>
      <c r="AH16" s="7">
        <v>1</v>
      </c>
      <c r="AI16" s="7">
        <v>1</v>
      </c>
      <c r="AJ16" s="7">
        <v>1</v>
      </c>
      <c r="AK16" s="7">
        <v>1</v>
      </c>
      <c r="AL16" s="7">
        <v>1</v>
      </c>
      <c r="AM16" s="7">
        <v>1</v>
      </c>
      <c r="AN16" s="8">
        <v>1</v>
      </c>
    </row>
    <row r="17" spans="1:40" x14ac:dyDescent="0.25">
      <c r="A17" s="14">
        <v>3</v>
      </c>
      <c r="B17" s="23">
        <f>+I17*Variables!$B$3+Variables!$C$3*'Calculo (2)'!J17+'Calculo (2)'!K17*Variables!$D$3+Variables!$E$3*'Calculo (2)'!L17+'Calculo (2)'!M17*Variables!$F$3+'Calculo (2)'!N17*Variables!$G$3+'Calculo (2)'!O17*Variables!$H$3+Variables!$I$3*'Calculo (2)'!P17</f>
        <v>255</v>
      </c>
      <c r="C17" s="18" t="s">
        <v>0</v>
      </c>
      <c r="D17" s="18">
        <f>+Q17*Variables!$B$3+Variables!$C$3*'Calculo (2)'!R17+'Calculo (2)'!S17*Variables!$D$3+Variables!$E$3*'Calculo (2)'!T17+'Calculo (2)'!U17*Variables!$F$3+'Calculo (2)'!V17*Variables!$G$3+'Calculo (2)'!W17*Variables!$H$3+Variables!$I$3*'Calculo (2)'!X17</f>
        <v>255</v>
      </c>
      <c r="E17" s="18" t="s">
        <v>0</v>
      </c>
      <c r="F17" s="18">
        <f>+Y17*Variables!$B$3+Variables!$C$3*'Calculo (2)'!Z17+'Calculo (2)'!AA17*Variables!$D$3+Variables!$E$3*'Calculo (2)'!AB17+'Calculo (2)'!AC17*Variables!$F$3+'Calculo (2)'!AD17*Variables!$G$3+'Calculo (2)'!AE17*Variables!$H$3+Variables!$I$3*'Calculo (2)'!AF17</f>
        <v>255</v>
      </c>
      <c r="G17" s="18" t="s">
        <v>0</v>
      </c>
      <c r="H17" s="19">
        <f>+AG17*Variables!$B$3+Variables!$C$3*'Calculo (2)'!AH17+'Calculo (2)'!AI17*Variables!$D$3+Variables!$E$3*'Calculo (2)'!AJ17+'Calculo (2)'!AK17*Variables!$F$3+'Calculo (2)'!AL17*Variables!$G$3+'Calculo (2)'!AM17*Variables!$H$3+Variables!$I$3*'Calculo (2)'!AN17</f>
        <v>255</v>
      </c>
      <c r="I17" s="6">
        <v>1</v>
      </c>
      <c r="J17" s="7">
        <v>1</v>
      </c>
      <c r="K17" s="7">
        <v>1</v>
      </c>
      <c r="L17" s="7">
        <v>1</v>
      </c>
      <c r="M17" s="7">
        <v>1</v>
      </c>
      <c r="N17" s="7">
        <v>1</v>
      </c>
      <c r="O17" s="7">
        <v>1</v>
      </c>
      <c r="P17" s="8">
        <v>1</v>
      </c>
      <c r="Q17" s="6">
        <v>1</v>
      </c>
      <c r="R17" s="7">
        <v>1</v>
      </c>
      <c r="S17" s="7">
        <v>1</v>
      </c>
      <c r="T17" s="7">
        <v>1</v>
      </c>
      <c r="U17" s="7">
        <v>1</v>
      </c>
      <c r="V17" s="7">
        <v>1</v>
      </c>
      <c r="W17" s="7">
        <v>1</v>
      </c>
      <c r="X17" s="8">
        <v>1</v>
      </c>
      <c r="Y17" s="6">
        <v>1</v>
      </c>
      <c r="Z17" s="7">
        <v>1</v>
      </c>
      <c r="AA17" s="7">
        <v>1</v>
      </c>
      <c r="AB17" s="7">
        <v>1</v>
      </c>
      <c r="AC17" s="7">
        <v>1</v>
      </c>
      <c r="AD17" s="7">
        <v>1</v>
      </c>
      <c r="AE17" s="7">
        <v>1</v>
      </c>
      <c r="AF17" s="8">
        <v>1</v>
      </c>
      <c r="AG17" s="6">
        <v>1</v>
      </c>
      <c r="AH17" s="7">
        <v>1</v>
      </c>
      <c r="AI17" s="7">
        <v>1</v>
      </c>
      <c r="AJ17" s="7">
        <v>1</v>
      </c>
      <c r="AK17" s="7">
        <v>1</v>
      </c>
      <c r="AL17" s="7">
        <v>1</v>
      </c>
      <c r="AM17" s="7">
        <v>1</v>
      </c>
      <c r="AN17" s="8">
        <v>1</v>
      </c>
    </row>
    <row r="18" spans="1:40" x14ac:dyDescent="0.25">
      <c r="A18" s="14">
        <v>4</v>
      </c>
      <c r="B18" s="23">
        <f>+I18*Variables!$B$3+Variables!$C$3*'Calculo (2)'!J18+'Calculo (2)'!K18*Variables!$D$3+Variables!$E$3*'Calculo (2)'!L18+'Calculo (2)'!M18*Variables!$F$3+'Calculo (2)'!N18*Variables!$G$3+'Calculo (2)'!O18*Variables!$H$3+Variables!$I$3*'Calculo (2)'!P18</f>
        <v>255</v>
      </c>
      <c r="C18" s="18" t="s">
        <v>0</v>
      </c>
      <c r="D18" s="18">
        <f>+Q18*Variables!$B$3+Variables!$C$3*'Calculo (2)'!R18+'Calculo (2)'!S18*Variables!$D$3+Variables!$E$3*'Calculo (2)'!T18+'Calculo (2)'!U18*Variables!$F$3+'Calculo (2)'!V18*Variables!$G$3+'Calculo (2)'!W18*Variables!$H$3+Variables!$I$3*'Calculo (2)'!X18</f>
        <v>255</v>
      </c>
      <c r="E18" s="18" t="s">
        <v>0</v>
      </c>
      <c r="F18" s="18">
        <f>+Y18*Variables!$B$3+Variables!$C$3*'Calculo (2)'!Z18+'Calculo (2)'!AA18*Variables!$D$3+Variables!$E$3*'Calculo (2)'!AB18+'Calculo (2)'!AC18*Variables!$F$3+'Calculo (2)'!AD18*Variables!$G$3+'Calculo (2)'!AE18*Variables!$H$3+Variables!$I$3*'Calculo (2)'!AF18</f>
        <v>255</v>
      </c>
      <c r="G18" s="18" t="s">
        <v>0</v>
      </c>
      <c r="H18" s="19">
        <f>+AG18*Variables!$B$3+Variables!$C$3*'Calculo (2)'!AH18+'Calculo (2)'!AI18*Variables!$D$3+Variables!$E$3*'Calculo (2)'!AJ18+'Calculo (2)'!AK18*Variables!$F$3+'Calculo (2)'!AL18*Variables!$G$3+'Calculo (2)'!AM18*Variables!$H$3+Variables!$I$3*'Calculo (2)'!AN18</f>
        <v>255</v>
      </c>
      <c r="I18" s="6">
        <v>1</v>
      </c>
      <c r="J18" s="7">
        <v>1</v>
      </c>
      <c r="K18" s="7">
        <v>1</v>
      </c>
      <c r="L18" s="7">
        <v>1</v>
      </c>
      <c r="M18" s="7">
        <v>1</v>
      </c>
      <c r="N18" s="7">
        <v>1</v>
      </c>
      <c r="O18" s="7">
        <v>1</v>
      </c>
      <c r="P18" s="8">
        <v>1</v>
      </c>
      <c r="Q18" s="6">
        <v>1</v>
      </c>
      <c r="R18" s="7">
        <v>1</v>
      </c>
      <c r="S18" s="7">
        <v>1</v>
      </c>
      <c r="T18" s="7">
        <v>1</v>
      </c>
      <c r="U18" s="7">
        <v>1</v>
      </c>
      <c r="V18" s="7">
        <v>1</v>
      </c>
      <c r="W18" s="7">
        <v>1</v>
      </c>
      <c r="X18" s="8">
        <v>1</v>
      </c>
      <c r="Y18" s="6">
        <v>1</v>
      </c>
      <c r="Z18" s="7">
        <v>1</v>
      </c>
      <c r="AA18" s="7">
        <v>1</v>
      </c>
      <c r="AB18" s="7">
        <v>1</v>
      </c>
      <c r="AC18" s="7">
        <v>1</v>
      </c>
      <c r="AD18" s="7">
        <v>1</v>
      </c>
      <c r="AE18" s="7">
        <v>1</v>
      </c>
      <c r="AF18" s="8">
        <v>1</v>
      </c>
      <c r="AG18" s="6">
        <v>1</v>
      </c>
      <c r="AH18" s="7">
        <v>1</v>
      </c>
      <c r="AI18" s="7">
        <v>1</v>
      </c>
      <c r="AJ18" s="7">
        <v>1</v>
      </c>
      <c r="AK18" s="7">
        <v>1</v>
      </c>
      <c r="AL18" s="7">
        <v>1</v>
      </c>
      <c r="AM18" s="7">
        <v>1</v>
      </c>
      <c r="AN18" s="8">
        <v>1</v>
      </c>
    </row>
    <row r="19" spans="1:40" ht="15.75" thickBot="1" x14ac:dyDescent="0.3">
      <c r="A19" s="15">
        <v>5</v>
      </c>
      <c r="B19" s="24">
        <f>+I19*Variables!$B$3+Variables!$C$3*'Calculo (2)'!J19+'Calculo (2)'!K19*Variables!$D$3+Variables!$E$3*'Calculo (2)'!L19+'Calculo (2)'!M19*Variables!$F$3+'Calculo (2)'!N19*Variables!$G$3+'Calculo (2)'!O19*Variables!$H$3+Variables!$I$3*'Calculo (2)'!P19</f>
        <v>255</v>
      </c>
      <c r="C19" s="20" t="s">
        <v>0</v>
      </c>
      <c r="D19" s="20">
        <f>+Q19*Variables!$B$3+Variables!$C$3*'Calculo (2)'!R19+'Calculo (2)'!S19*Variables!$D$3+Variables!$E$3*'Calculo (2)'!T19+'Calculo (2)'!U19*Variables!$F$3+'Calculo (2)'!V19*Variables!$G$3+'Calculo (2)'!W19*Variables!$H$3+Variables!$I$3*'Calculo (2)'!X19</f>
        <v>255</v>
      </c>
      <c r="E19" s="20" t="s">
        <v>0</v>
      </c>
      <c r="F19" s="20">
        <f>+Y19*Variables!$B$3+Variables!$C$3*'Calculo (2)'!Z19+'Calculo (2)'!AA19*Variables!$D$3+Variables!$E$3*'Calculo (2)'!AB19+'Calculo (2)'!AC19*Variables!$F$3+'Calculo (2)'!AD19*Variables!$G$3+'Calculo (2)'!AE19*Variables!$H$3+Variables!$I$3*'Calculo (2)'!AF19</f>
        <v>255</v>
      </c>
      <c r="G19" s="20" t="s">
        <v>0</v>
      </c>
      <c r="H19" s="21">
        <f>+AG19*Variables!$B$3+Variables!$C$3*'Calculo (2)'!AH19+'Calculo (2)'!AI19*Variables!$D$3+Variables!$E$3*'Calculo (2)'!AJ19+'Calculo (2)'!AK19*Variables!$F$3+'Calculo (2)'!AL19*Variables!$G$3+'Calculo (2)'!AM19*Variables!$H$3+Variables!$I$3*'Calculo (2)'!AN19</f>
        <v>255</v>
      </c>
      <c r="I19" s="9">
        <v>1</v>
      </c>
      <c r="J19" s="10">
        <v>1</v>
      </c>
      <c r="K19" s="10">
        <v>1</v>
      </c>
      <c r="L19" s="10">
        <v>1</v>
      </c>
      <c r="M19" s="10">
        <v>1</v>
      </c>
      <c r="N19" s="10">
        <v>1</v>
      </c>
      <c r="O19" s="10">
        <v>1</v>
      </c>
      <c r="P19" s="11">
        <v>1</v>
      </c>
      <c r="Q19" s="9">
        <v>1</v>
      </c>
      <c r="R19" s="10">
        <v>1</v>
      </c>
      <c r="S19" s="10">
        <v>1</v>
      </c>
      <c r="T19" s="10">
        <v>1</v>
      </c>
      <c r="U19" s="10">
        <v>1</v>
      </c>
      <c r="V19" s="10">
        <v>1</v>
      </c>
      <c r="W19" s="10">
        <v>1</v>
      </c>
      <c r="X19" s="11">
        <v>1</v>
      </c>
      <c r="Y19" s="9">
        <v>1</v>
      </c>
      <c r="Z19" s="10">
        <v>1</v>
      </c>
      <c r="AA19" s="10">
        <v>1</v>
      </c>
      <c r="AB19" s="10">
        <v>1</v>
      </c>
      <c r="AC19" s="10">
        <v>1</v>
      </c>
      <c r="AD19" s="10">
        <v>1</v>
      </c>
      <c r="AE19" s="10">
        <v>1</v>
      </c>
      <c r="AF19" s="11">
        <v>1</v>
      </c>
      <c r="AG19" s="9">
        <v>1</v>
      </c>
      <c r="AH19" s="10">
        <v>1</v>
      </c>
      <c r="AI19" s="10">
        <v>1</v>
      </c>
      <c r="AJ19" s="10">
        <v>1</v>
      </c>
      <c r="AK19" s="10">
        <v>1</v>
      </c>
      <c r="AL19" s="10">
        <v>1</v>
      </c>
      <c r="AM19" s="10">
        <v>1</v>
      </c>
      <c r="AN19" s="11">
        <v>1</v>
      </c>
    </row>
  </sheetData>
  <mergeCells count="13">
    <mergeCell ref="AG3:AN3"/>
    <mergeCell ref="S1:Z1"/>
    <mergeCell ref="B3:H3"/>
    <mergeCell ref="I3:P3"/>
    <mergeCell ref="Q3:X3"/>
    <mergeCell ref="Y3:AF3"/>
    <mergeCell ref="AG13:AN13"/>
    <mergeCell ref="I11:L11"/>
    <mergeCell ref="Y11:AF11"/>
    <mergeCell ref="B13:H13"/>
    <mergeCell ref="I13:P13"/>
    <mergeCell ref="Q13:X13"/>
    <mergeCell ref="Y13:AF13"/>
  </mergeCells>
  <pageMargins left="0.7" right="0.7" top="0.75" bottom="0.75" header="0.3" footer="0.3"/>
  <pageSetup paperSize="9"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EC7AA8E-AC23-4155-8BF8-17B480426726}">
          <x14:formula1>
            <xm:f>Variables!$B$10:$B$24</xm:f>
          </x14:formula1>
          <xm:sqref>AA1 AG11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B9FE3D-153A-4884-B0DA-16EE269BEF79}">
  <dimension ref="A1:AV19"/>
  <sheetViews>
    <sheetView topLeftCell="D1" zoomScale="85" zoomScaleNormal="85" workbookViewId="0">
      <selection activeCell="I27" sqref="I27"/>
    </sheetView>
  </sheetViews>
  <sheetFormatPr baseColWidth="10" defaultRowHeight="15" x14ac:dyDescent="0.25"/>
  <cols>
    <col min="2" max="2" width="4.140625" bestFit="1" customWidth="1"/>
    <col min="3" max="3" width="1.7109375" bestFit="1" customWidth="1"/>
    <col min="4" max="4" width="4.140625" bestFit="1" customWidth="1"/>
    <col min="5" max="5" width="1.7109375" bestFit="1" customWidth="1"/>
    <col min="6" max="6" width="4.140625" bestFit="1" customWidth="1"/>
    <col min="7" max="7" width="1.7109375" bestFit="1" customWidth="1"/>
    <col min="8" max="8" width="4.140625" bestFit="1" customWidth="1"/>
    <col min="9" max="14" width="4.42578125" style="1" customWidth="1"/>
    <col min="15" max="18" width="4.5703125" style="1" customWidth="1"/>
    <col min="19" max="40" width="4.42578125" style="1" customWidth="1"/>
    <col min="41" max="41" width="5.140625" customWidth="1"/>
    <col min="42" max="42" width="17.140625" bestFit="1" customWidth="1"/>
    <col min="43" max="43" width="2.140625" bestFit="1" customWidth="1"/>
    <col min="44" max="44" width="5.140625" bestFit="1" customWidth="1"/>
    <col min="45" max="45" width="16.42578125" bestFit="1" customWidth="1"/>
    <col min="46" max="46" width="2.140625" bestFit="1" customWidth="1"/>
  </cols>
  <sheetData>
    <row r="1" spans="1:48" x14ac:dyDescent="0.25">
      <c r="S1" s="29"/>
      <c r="T1" s="29"/>
      <c r="U1" s="29"/>
      <c r="V1" s="29"/>
      <c r="W1" s="29"/>
      <c r="X1" s="29"/>
      <c r="Y1" s="29"/>
      <c r="Z1" s="29"/>
      <c r="AJ1"/>
      <c r="AK1"/>
      <c r="AL1"/>
      <c r="AM1"/>
      <c r="AN1"/>
    </row>
    <row r="2" spans="1:48" ht="15.75" thickBot="1" x14ac:dyDescent="0.3">
      <c r="Y2" s="1">
        <v>16</v>
      </c>
      <c r="Z2" s="1">
        <v>17</v>
      </c>
      <c r="AA2" s="1">
        <v>18</v>
      </c>
      <c r="AB2" s="1">
        <v>19</v>
      </c>
      <c r="AC2" s="1">
        <v>20</v>
      </c>
      <c r="AD2" s="1">
        <v>21</v>
      </c>
      <c r="AE2" s="1">
        <v>22</v>
      </c>
      <c r="AF2" s="1">
        <v>23</v>
      </c>
      <c r="AG2" s="1">
        <v>24</v>
      </c>
      <c r="AH2" s="1">
        <v>25</v>
      </c>
      <c r="AI2" s="1">
        <v>26</v>
      </c>
      <c r="AJ2" s="1">
        <v>27</v>
      </c>
      <c r="AK2" s="1">
        <v>28</v>
      </c>
      <c r="AL2" s="1">
        <v>29</v>
      </c>
      <c r="AM2" s="1">
        <v>30</v>
      </c>
      <c r="AN2" s="1">
        <v>31</v>
      </c>
      <c r="AP2" s="1"/>
    </row>
    <row r="3" spans="1:48" ht="15.75" thickBot="1" x14ac:dyDescent="0.3">
      <c r="A3" s="12" t="s">
        <v>1</v>
      </c>
      <c r="B3" s="26" t="s">
        <v>2</v>
      </c>
      <c r="C3" s="27"/>
      <c r="D3" s="27"/>
      <c r="E3" s="27"/>
      <c r="F3" s="27"/>
      <c r="G3" s="27"/>
      <c r="H3" s="28"/>
      <c r="I3" s="26" t="s">
        <v>4</v>
      </c>
      <c r="J3" s="27"/>
      <c r="K3" s="27"/>
      <c r="L3" s="27"/>
      <c r="M3" s="27"/>
      <c r="N3" s="27"/>
      <c r="O3" s="27"/>
      <c r="P3" s="28"/>
      <c r="Q3" s="26" t="s">
        <v>5</v>
      </c>
      <c r="R3" s="27"/>
      <c r="S3" s="27"/>
      <c r="T3" s="27"/>
      <c r="U3" s="27"/>
      <c r="V3" s="27"/>
      <c r="W3" s="27"/>
      <c r="X3" s="28"/>
      <c r="Y3" s="26" t="s">
        <v>6</v>
      </c>
      <c r="Z3" s="27"/>
      <c r="AA3" s="27"/>
      <c r="AB3" s="27"/>
      <c r="AC3" s="27"/>
      <c r="AD3" s="27"/>
      <c r="AE3" s="27"/>
      <c r="AF3" s="28"/>
      <c r="AG3" s="26" t="s">
        <v>7</v>
      </c>
      <c r="AH3" s="27"/>
      <c r="AI3" s="27"/>
      <c r="AJ3" s="27"/>
      <c r="AK3" s="27"/>
      <c r="AL3" s="27"/>
      <c r="AM3" s="27"/>
      <c r="AN3" s="28"/>
      <c r="AP3" s="1"/>
      <c r="AQ3" s="1"/>
    </row>
    <row r="4" spans="1:48" x14ac:dyDescent="0.25">
      <c r="A4" s="13">
        <v>0</v>
      </c>
      <c r="B4" s="22">
        <f>+I4*Variables!$B$3+Variables!$C$3*Calculo!J4+Calculo!K4*Variables!$D$3+Variables!$E$3*Calculo!L4+Calculo!M4*Variables!$F$3+Calculo!N4*Variables!$G$3+Calculo!O4*Variables!$H$3+Variables!$I$3*Calculo!P4</f>
        <v>140</v>
      </c>
      <c r="C4" s="16" t="s">
        <v>0</v>
      </c>
      <c r="D4" s="16">
        <f>+Q4*Variables!$B$3+Variables!$C$3*Calculo!R4+Calculo!S4*Variables!$D$3+Variables!$E$3*Calculo!T4+Calculo!U4*Variables!$F$3+Calculo!V4*Variables!$G$3+Calculo!W4*Variables!$H$3+Variables!$I$3*Calculo!X4</f>
        <v>140</v>
      </c>
      <c r="E4" s="16" t="s">
        <v>0</v>
      </c>
      <c r="F4" s="16">
        <f>+Y4*Variables!$B$3+Variables!$C$3*Calculo!Z4+Calculo!AA4*Variables!$D$3+Variables!$E$3*Calculo!AB4+Calculo!AC4*Variables!$F$3+Calculo!AD4*Variables!$G$3+Calculo!AE4*Variables!$H$3+Variables!$I$3*Calculo!AF4</f>
        <v>0</v>
      </c>
      <c r="G4" s="16" t="s">
        <v>0</v>
      </c>
      <c r="H4" s="17">
        <f>+AG4*Variables!$B$3+Variables!$C$3*Calculo!AH4+Calculo!AI4*Variables!$D$3+Variables!$E$3*Calculo!AJ4+Calculo!AK4*Variables!$F$3+Calculo!AL4*Variables!$G$3+Calculo!AM4*Variables!$H$3+Variables!$I$3*Calculo!AN4</f>
        <v>0</v>
      </c>
      <c r="I4" s="3">
        <v>1</v>
      </c>
      <c r="J4" s="4">
        <v>0</v>
      </c>
      <c r="K4" s="4">
        <v>0</v>
      </c>
      <c r="L4" s="4">
        <v>0</v>
      </c>
      <c r="M4" s="4">
        <v>1</v>
      </c>
      <c r="N4" s="4">
        <v>1</v>
      </c>
      <c r="O4" s="4">
        <v>0</v>
      </c>
      <c r="P4" s="5">
        <v>0</v>
      </c>
      <c r="Q4" s="3">
        <v>1</v>
      </c>
      <c r="R4" s="4">
        <v>0</v>
      </c>
      <c r="S4" s="4">
        <v>0</v>
      </c>
      <c r="T4" s="4">
        <v>0</v>
      </c>
      <c r="U4" s="4">
        <v>1</v>
      </c>
      <c r="V4" s="4">
        <v>1</v>
      </c>
      <c r="W4" s="4">
        <v>0</v>
      </c>
      <c r="X4" s="5">
        <v>0</v>
      </c>
      <c r="Y4" s="3">
        <v>0</v>
      </c>
      <c r="Z4" s="4">
        <v>0</v>
      </c>
      <c r="AA4" s="4">
        <v>0</v>
      </c>
      <c r="AB4" s="4">
        <v>0</v>
      </c>
      <c r="AC4" s="4"/>
      <c r="AD4" s="4"/>
      <c r="AE4" s="4"/>
      <c r="AF4" s="5"/>
      <c r="AG4" s="3"/>
      <c r="AH4" s="4"/>
      <c r="AI4" s="4"/>
      <c r="AJ4" s="4"/>
      <c r="AK4" s="4"/>
      <c r="AL4" s="4"/>
      <c r="AM4" s="4"/>
      <c r="AN4" s="5"/>
      <c r="AP4" s="2" t="s">
        <v>9</v>
      </c>
      <c r="AQ4" s="1" t="s">
        <v>10</v>
      </c>
      <c r="AR4" s="1">
        <v>3400</v>
      </c>
      <c r="AS4" s="2" t="s">
        <v>11</v>
      </c>
      <c r="AT4" t="s">
        <v>10</v>
      </c>
      <c r="AU4" s="25">
        <f>+ROUNDUP(LOG(AR4+2,2),0)</f>
        <v>12</v>
      </c>
      <c r="AV4" s="1"/>
    </row>
    <row r="5" spans="1:48" x14ac:dyDescent="0.25">
      <c r="A5" s="14">
        <v>1</v>
      </c>
      <c r="B5" s="23">
        <f>+I5*Variables!$B$3+Variables!$C$3*Calculo!J5+Calculo!K5*Variables!$D$3+Variables!$E$3*Calculo!L5+Calculo!M5*Variables!$F$3+Calculo!N5*Variables!$G$3+Calculo!O5*Variables!$H$3+Variables!$I$3*Calculo!P5</f>
        <v>140</v>
      </c>
      <c r="C5" s="18" t="s">
        <v>0</v>
      </c>
      <c r="D5" s="18">
        <f>+Q5*Variables!$B$3+Variables!$C$3*Calculo!R5+Calculo!S5*Variables!$D$3+Variables!$E$3*Calculo!T5+Calculo!U5*Variables!$F$3+Calculo!V5*Variables!$G$3+Calculo!W5*Variables!$H$3+Variables!$I$3*Calculo!X5</f>
        <v>140</v>
      </c>
      <c r="E5" s="18" t="s">
        <v>0</v>
      </c>
      <c r="F5" s="18">
        <f>+Y5*Variables!$B$3+Variables!$C$3*Calculo!Z5+Calculo!AA5*Variables!$D$3+Variables!$E$3*Calculo!AB5+Calculo!AC5*Variables!$F$3+Calculo!AD5*Variables!$G$3+Calculo!AE5*Variables!$H$3+Variables!$I$3*Calculo!AF5</f>
        <v>19</v>
      </c>
      <c r="G5" s="18" t="s">
        <v>0</v>
      </c>
      <c r="H5" s="19">
        <f>+AG5*Variables!$B$3+Variables!$C$3*Calculo!AH5+Calculo!AI5*Variables!$D$3+Variables!$E$3*Calculo!AJ5+Calculo!AK5*Variables!$F$3+Calculo!AL5*Variables!$G$3+Calculo!AM5*Variables!$H$3+Variables!$I$3*Calculo!AN5</f>
        <v>254</v>
      </c>
      <c r="I5" s="6">
        <v>1</v>
      </c>
      <c r="J5" s="7">
        <v>0</v>
      </c>
      <c r="K5" s="7">
        <v>0</v>
      </c>
      <c r="L5" s="7">
        <v>0</v>
      </c>
      <c r="M5" s="7">
        <v>1</v>
      </c>
      <c r="N5" s="7">
        <v>1</v>
      </c>
      <c r="O5" s="7">
        <v>0</v>
      </c>
      <c r="P5" s="8">
        <v>0</v>
      </c>
      <c r="Q5" s="6">
        <v>1</v>
      </c>
      <c r="R5" s="7">
        <v>0</v>
      </c>
      <c r="S5" s="7">
        <v>0</v>
      </c>
      <c r="T5" s="7">
        <v>0</v>
      </c>
      <c r="U5" s="7">
        <v>1</v>
      </c>
      <c r="V5" s="7">
        <v>1</v>
      </c>
      <c r="W5" s="7">
        <v>0</v>
      </c>
      <c r="X5" s="8">
        <v>0</v>
      </c>
      <c r="Y5" s="6">
        <v>0</v>
      </c>
      <c r="Z5" s="7">
        <v>0</v>
      </c>
      <c r="AA5" s="7">
        <v>0</v>
      </c>
      <c r="AB5" s="7">
        <v>1</v>
      </c>
      <c r="AC5" s="7">
        <v>0</v>
      </c>
      <c r="AD5" s="7">
        <v>0</v>
      </c>
      <c r="AE5" s="7">
        <v>1</v>
      </c>
      <c r="AF5" s="8">
        <v>1</v>
      </c>
      <c r="AG5" s="6">
        <v>1</v>
      </c>
      <c r="AH5" s="7">
        <v>1</v>
      </c>
      <c r="AI5" s="7">
        <v>1</v>
      </c>
      <c r="AJ5" s="7">
        <v>1</v>
      </c>
      <c r="AK5" s="7">
        <v>1</v>
      </c>
      <c r="AL5" s="7">
        <v>1</v>
      </c>
      <c r="AM5" s="7">
        <v>1</v>
      </c>
      <c r="AN5" s="8"/>
      <c r="AP5" s="2" t="s">
        <v>9</v>
      </c>
      <c r="AQ5" s="1" t="s">
        <v>10</v>
      </c>
      <c r="AR5" s="1">
        <v>511</v>
      </c>
      <c r="AS5" s="2" t="s">
        <v>11</v>
      </c>
      <c r="AT5" t="s">
        <v>10</v>
      </c>
      <c r="AU5" s="25">
        <f t="shared" ref="AU5:AU6" si="0">+ROUNDUP(LOG(AR5+2,2),0)</f>
        <v>10</v>
      </c>
    </row>
    <row r="6" spans="1:48" x14ac:dyDescent="0.25">
      <c r="A6" s="14">
        <v>2</v>
      </c>
      <c r="B6" s="23">
        <f>+I6*Variables!$B$3+Variables!$C$3*Calculo!J6+Calculo!K6*Variables!$D$3+Variables!$E$3*Calculo!L6+Calculo!M6*Variables!$F$3+Calculo!N6*Variables!$G$3+Calculo!O6*Variables!$H$3+Variables!$I$3*Calculo!P6</f>
        <v>140</v>
      </c>
      <c r="C6" s="18" t="s">
        <v>0</v>
      </c>
      <c r="D6" s="18">
        <f>+Q6*Variables!$B$3+Variables!$C$3*Calculo!R6+Calculo!S6*Variables!$D$3+Variables!$E$3*Calculo!T6+Calculo!U6*Variables!$F$3+Calculo!V6*Variables!$G$3+Calculo!W6*Variables!$H$3+Variables!$I$3*Calculo!X6</f>
        <v>140</v>
      </c>
      <c r="E6" s="18" t="s">
        <v>0</v>
      </c>
      <c r="F6" s="18">
        <f>+Y6*Variables!$B$3+Variables!$C$3*Calculo!Z6+Calculo!AA6*Variables!$D$3+Variables!$E$3*Calculo!AB6+Calculo!AC6*Variables!$F$3+Calculo!AD6*Variables!$G$3+Calculo!AE6*Variables!$H$3+Variables!$I$3*Calculo!AF6</f>
        <v>32</v>
      </c>
      <c r="G6" s="18" t="s">
        <v>0</v>
      </c>
      <c r="H6" s="19">
        <f>+AG6*Variables!$B$3+Variables!$C$3*Calculo!AH6+Calculo!AI6*Variables!$D$3+Variables!$E$3*Calculo!AJ6+Calculo!AK6*Variables!$F$3+Calculo!AL6*Variables!$G$3+Calculo!AM6*Variables!$H$3+Variables!$I$3*Calculo!AN6</f>
        <v>0</v>
      </c>
      <c r="I6" s="6">
        <v>1</v>
      </c>
      <c r="J6" s="7">
        <v>0</v>
      </c>
      <c r="K6" s="7">
        <v>0</v>
      </c>
      <c r="L6" s="7">
        <v>0</v>
      </c>
      <c r="M6" s="7">
        <v>1</v>
      </c>
      <c r="N6" s="7">
        <v>1</v>
      </c>
      <c r="O6" s="7">
        <v>0</v>
      </c>
      <c r="P6" s="8">
        <v>0</v>
      </c>
      <c r="Q6" s="6">
        <v>1</v>
      </c>
      <c r="R6" s="7">
        <v>0</v>
      </c>
      <c r="S6" s="7">
        <v>0</v>
      </c>
      <c r="T6" s="7">
        <v>0</v>
      </c>
      <c r="U6" s="7">
        <v>1</v>
      </c>
      <c r="V6" s="7">
        <v>1</v>
      </c>
      <c r="W6" s="7">
        <v>0</v>
      </c>
      <c r="X6" s="8">
        <v>0</v>
      </c>
      <c r="Y6" s="6">
        <v>0</v>
      </c>
      <c r="Z6" s="7">
        <v>0</v>
      </c>
      <c r="AA6" s="7">
        <v>1</v>
      </c>
      <c r="AB6" s="7">
        <v>0</v>
      </c>
      <c r="AC6" s="7"/>
      <c r="AD6" s="7"/>
      <c r="AE6" s="7"/>
      <c r="AF6" s="8"/>
      <c r="AG6" s="6"/>
      <c r="AH6" s="7"/>
      <c r="AI6" s="7"/>
      <c r="AJ6" s="7"/>
      <c r="AK6" s="7"/>
      <c r="AL6" s="7"/>
      <c r="AM6" s="7"/>
      <c r="AN6" s="8"/>
      <c r="AP6" s="2" t="s">
        <v>9</v>
      </c>
      <c r="AQ6" s="1" t="s">
        <v>10</v>
      </c>
      <c r="AR6" s="1">
        <v>33</v>
      </c>
      <c r="AS6" s="2" t="s">
        <v>11</v>
      </c>
      <c r="AT6" t="s">
        <v>10</v>
      </c>
      <c r="AU6" s="25">
        <f t="shared" si="0"/>
        <v>6</v>
      </c>
    </row>
    <row r="7" spans="1:48" x14ac:dyDescent="0.25">
      <c r="A7" s="14">
        <v>3</v>
      </c>
      <c r="B7" s="23">
        <f>+I7*Variables!$B$3+Variables!$C$3*Calculo!J7+Calculo!K7*Variables!$D$3+Variables!$E$3*Calculo!L7+Calculo!M7*Variables!$F$3+Calculo!N7*Variables!$G$3+Calculo!O7*Variables!$H$3+Variables!$I$3*Calculo!P7</f>
        <v>140</v>
      </c>
      <c r="C7" s="18" t="s">
        <v>0</v>
      </c>
      <c r="D7" s="18">
        <f>+Q7*Variables!$B$3+Variables!$C$3*Calculo!R7+Calculo!S7*Variables!$D$3+Variables!$E$3*Calculo!T7+Calculo!U7*Variables!$F$3+Calculo!V7*Variables!$G$3+Calculo!W7*Variables!$H$3+Variables!$I$3*Calculo!X7</f>
        <v>140</v>
      </c>
      <c r="E7" s="18" t="s">
        <v>0</v>
      </c>
      <c r="F7" s="18">
        <f>+Y7*Variables!$B$3+Variables!$C$3*Calculo!Z7+Calculo!AA7*Variables!$D$3+Variables!$E$3*Calculo!AB7+Calculo!AC7*Variables!$F$3+Calculo!AD7*Variables!$G$3+Calculo!AE7*Variables!$H$3+Variables!$I$3*Calculo!AF7</f>
        <v>0</v>
      </c>
      <c r="G7" s="18" t="s">
        <v>0</v>
      </c>
      <c r="H7" s="19">
        <f>+AG7*Variables!$B$3+Variables!$C$3*Calculo!AH7+Calculo!AI7*Variables!$D$3+Variables!$E$3*Calculo!AJ7+Calculo!AK7*Variables!$F$3+Calculo!AL7*Variables!$G$3+Calculo!AM7*Variables!$H$3+Variables!$I$3*Calculo!AN7</f>
        <v>0</v>
      </c>
      <c r="I7" s="6">
        <v>1</v>
      </c>
      <c r="J7" s="7">
        <v>0</v>
      </c>
      <c r="K7" s="7">
        <v>0</v>
      </c>
      <c r="L7" s="7">
        <v>0</v>
      </c>
      <c r="M7" s="7">
        <v>1</v>
      </c>
      <c r="N7" s="7">
        <v>1</v>
      </c>
      <c r="O7" s="7">
        <v>0</v>
      </c>
      <c r="P7" s="8">
        <v>0</v>
      </c>
      <c r="Q7" s="6">
        <v>1</v>
      </c>
      <c r="R7" s="7">
        <v>0</v>
      </c>
      <c r="S7" s="7">
        <v>0</v>
      </c>
      <c r="T7" s="7">
        <v>0</v>
      </c>
      <c r="U7" s="7">
        <v>1</v>
      </c>
      <c r="V7" s="7">
        <v>1</v>
      </c>
      <c r="W7" s="7">
        <v>0</v>
      </c>
      <c r="X7" s="8">
        <v>0</v>
      </c>
      <c r="Y7" s="6">
        <v>0</v>
      </c>
      <c r="Z7" s="7">
        <v>0</v>
      </c>
      <c r="AA7" s="7">
        <v>0</v>
      </c>
      <c r="AB7" s="7">
        <v>0</v>
      </c>
      <c r="AC7" s="7"/>
      <c r="AD7" s="7"/>
      <c r="AE7" s="7"/>
      <c r="AF7" s="8"/>
      <c r="AG7" s="6"/>
      <c r="AH7" s="7"/>
      <c r="AI7" s="7"/>
      <c r="AJ7" s="7"/>
      <c r="AK7" s="7"/>
      <c r="AL7" s="7"/>
      <c r="AM7" s="7"/>
      <c r="AN7" s="8"/>
      <c r="AP7" s="2" t="s">
        <v>9</v>
      </c>
      <c r="AQ7" s="1" t="s">
        <v>10</v>
      </c>
      <c r="AR7" s="1">
        <v>0</v>
      </c>
      <c r="AS7" s="2" t="s">
        <v>11</v>
      </c>
      <c r="AT7" t="s">
        <v>10</v>
      </c>
      <c r="AU7" s="25" t="str">
        <f>IF(AR7&gt;0,+ROUNDUP(LOG(AR7+2,2),0),"")</f>
        <v/>
      </c>
    </row>
    <row r="8" spans="1:48" x14ac:dyDescent="0.25">
      <c r="A8" s="14">
        <v>4</v>
      </c>
      <c r="B8" s="23">
        <f>+I8*Variables!$B$3+Variables!$C$3*Calculo!J8+Calculo!K8*Variables!$D$3+Variables!$E$3*Calculo!L8+Calculo!M8*Variables!$F$3+Calculo!N8*Variables!$G$3+Calculo!O8*Variables!$H$3+Variables!$I$3*Calculo!P8</f>
        <v>140</v>
      </c>
      <c r="C8" s="18" t="s">
        <v>0</v>
      </c>
      <c r="D8" s="18">
        <f>+Q8*Variables!$B$3+Variables!$C$3*Calculo!R8+Calculo!S8*Variables!$D$3+Variables!$E$3*Calculo!T8+Calculo!U8*Variables!$F$3+Calculo!V8*Variables!$G$3+Calculo!W8*Variables!$H$3+Variables!$I$3*Calculo!X8</f>
        <v>140</v>
      </c>
      <c r="E8" s="18" t="s">
        <v>0</v>
      </c>
      <c r="F8" s="18">
        <f>+Y8*Variables!$B$3+Variables!$C$3*Calculo!Z8+Calculo!AA8*Variables!$D$3+Variables!$E$3*Calculo!AB8+Calculo!AC8*Variables!$F$3+Calculo!AD8*Variables!$G$3+Calculo!AE8*Variables!$H$3+Variables!$I$3*Calculo!AF8</f>
        <v>0</v>
      </c>
      <c r="G8" s="18" t="s">
        <v>0</v>
      </c>
      <c r="H8" s="19">
        <f>+AG8*Variables!$B$3+Variables!$C$3*Calculo!AH8+Calculo!AI8*Variables!$D$3+Variables!$E$3*Calculo!AJ8+Calculo!AK8*Variables!$F$3+Calculo!AL8*Variables!$G$3+Calculo!AM8*Variables!$H$3+Variables!$I$3*Calculo!AN8</f>
        <v>0</v>
      </c>
      <c r="I8" s="6">
        <v>1</v>
      </c>
      <c r="J8" s="7">
        <v>0</v>
      </c>
      <c r="K8" s="7">
        <v>0</v>
      </c>
      <c r="L8" s="7">
        <v>0</v>
      </c>
      <c r="M8" s="7">
        <v>1</v>
      </c>
      <c r="N8" s="7">
        <v>1</v>
      </c>
      <c r="O8" s="7">
        <v>0</v>
      </c>
      <c r="P8" s="8">
        <v>0</v>
      </c>
      <c r="Q8" s="6">
        <v>1</v>
      </c>
      <c r="R8" s="7">
        <v>0</v>
      </c>
      <c r="S8" s="7">
        <v>0</v>
      </c>
      <c r="T8" s="7">
        <v>0</v>
      </c>
      <c r="U8" s="7">
        <v>1</v>
      </c>
      <c r="V8" s="7">
        <v>1</v>
      </c>
      <c r="W8" s="7">
        <v>0</v>
      </c>
      <c r="X8" s="8">
        <v>0</v>
      </c>
      <c r="Y8" s="6">
        <v>0</v>
      </c>
      <c r="Z8" s="7">
        <v>0</v>
      </c>
      <c r="AA8" s="7">
        <v>0</v>
      </c>
      <c r="AB8" s="7">
        <v>0</v>
      </c>
      <c r="AC8" s="7"/>
      <c r="AD8" s="7"/>
      <c r="AE8" s="7"/>
      <c r="AF8" s="8"/>
      <c r="AG8" s="6"/>
      <c r="AH8" s="7"/>
      <c r="AI8" s="7"/>
      <c r="AJ8" s="7"/>
      <c r="AK8" s="7"/>
      <c r="AL8" s="7"/>
      <c r="AM8" s="7"/>
      <c r="AN8" s="8"/>
      <c r="AP8" s="2" t="s">
        <v>9</v>
      </c>
      <c r="AQ8" s="1" t="s">
        <v>10</v>
      </c>
      <c r="AR8" s="1">
        <v>0</v>
      </c>
      <c r="AS8" s="2" t="s">
        <v>11</v>
      </c>
      <c r="AT8" t="s">
        <v>10</v>
      </c>
      <c r="AU8" s="25" t="str">
        <f t="shared" ref="AU8:AU9" si="1">IF(AR8&gt;0,+ROUNDUP(LOG(AR8+2,2),0),"")</f>
        <v/>
      </c>
    </row>
    <row r="9" spans="1:48" ht="15.75" thickBot="1" x14ac:dyDescent="0.3">
      <c r="A9" s="15">
        <v>5</v>
      </c>
      <c r="B9" s="24">
        <f>+I9*Variables!$B$3+Variables!$C$3*Calculo!J9+Calculo!K9*Variables!$D$3+Variables!$E$3*Calculo!L9+Calculo!M9*Variables!$F$3+Calculo!N9*Variables!$G$3+Calculo!O9*Variables!$H$3+Variables!$I$3*Calculo!P9</f>
        <v>140</v>
      </c>
      <c r="C9" s="20" t="s">
        <v>0</v>
      </c>
      <c r="D9" s="20">
        <f>+Q9*Variables!$B$3+Variables!$C$3*Calculo!R9+Calculo!S9*Variables!$D$3+Variables!$E$3*Calculo!T9+Calculo!U9*Variables!$F$3+Calculo!V9*Variables!$G$3+Calculo!W9*Variables!$H$3+Variables!$I$3*Calculo!X9</f>
        <v>140</v>
      </c>
      <c r="E9" s="20" t="s">
        <v>0</v>
      </c>
      <c r="F9" s="20">
        <f>+Y9*Variables!$B$3+Variables!$C$3*Calculo!Z9+Calculo!AA9*Variables!$D$3+Variables!$E$3*Calculo!AB9+Calculo!AC9*Variables!$F$3+Calculo!AD9*Variables!$G$3+Calculo!AE9*Variables!$H$3+Variables!$I$3*Calculo!AF9</f>
        <v>0</v>
      </c>
      <c r="G9" s="20" t="s">
        <v>0</v>
      </c>
      <c r="H9" s="21">
        <f>+AG9*Variables!$B$3+Variables!$C$3*Calculo!AH9+Calculo!AI9*Variables!$D$3+Variables!$E$3*Calculo!AJ9+Calculo!AK9*Variables!$F$3+Calculo!AL9*Variables!$G$3+Calculo!AM9*Variables!$H$3+Variables!$I$3*Calculo!AN9</f>
        <v>0</v>
      </c>
      <c r="I9" s="9">
        <v>1</v>
      </c>
      <c r="J9" s="10">
        <v>0</v>
      </c>
      <c r="K9" s="10">
        <v>0</v>
      </c>
      <c r="L9" s="10">
        <v>0</v>
      </c>
      <c r="M9" s="10">
        <v>1</v>
      </c>
      <c r="N9" s="10">
        <v>1</v>
      </c>
      <c r="O9" s="10">
        <v>0</v>
      </c>
      <c r="P9" s="11">
        <v>0</v>
      </c>
      <c r="Q9" s="9">
        <v>1</v>
      </c>
      <c r="R9" s="10">
        <v>0</v>
      </c>
      <c r="S9" s="10">
        <v>0</v>
      </c>
      <c r="T9" s="10">
        <v>0</v>
      </c>
      <c r="U9" s="10">
        <v>1</v>
      </c>
      <c r="V9" s="10">
        <v>1</v>
      </c>
      <c r="W9" s="10">
        <v>0</v>
      </c>
      <c r="X9" s="11">
        <v>0</v>
      </c>
      <c r="Y9" s="9">
        <v>0</v>
      </c>
      <c r="Z9" s="10">
        <v>0</v>
      </c>
      <c r="AA9" s="10">
        <v>0</v>
      </c>
      <c r="AB9" s="10">
        <v>0</v>
      </c>
      <c r="AC9" s="10"/>
      <c r="AD9" s="10"/>
      <c r="AE9" s="10"/>
      <c r="AF9" s="11"/>
      <c r="AG9" s="9"/>
      <c r="AH9" s="10"/>
      <c r="AI9" s="10"/>
      <c r="AJ9" s="10"/>
      <c r="AK9" s="10"/>
      <c r="AL9" s="10"/>
      <c r="AM9" s="10"/>
      <c r="AN9" s="11"/>
      <c r="AP9" s="2" t="s">
        <v>9</v>
      </c>
      <c r="AQ9" s="1" t="s">
        <v>10</v>
      </c>
      <c r="AR9" s="1">
        <v>0</v>
      </c>
      <c r="AS9" s="2" t="s">
        <v>11</v>
      </c>
      <c r="AT9" t="s">
        <v>10</v>
      </c>
      <c r="AU9" s="25" t="str">
        <f t="shared" si="1"/>
        <v/>
      </c>
    </row>
    <row r="10" spans="1:48" x14ac:dyDescent="0.25">
      <c r="AP10" s="1"/>
      <c r="AQ10" s="1"/>
      <c r="AR10" s="1"/>
      <c r="AU10" s="25"/>
    </row>
    <row r="11" spans="1:48" x14ac:dyDescent="0.25">
      <c r="I11" s="29"/>
      <c r="J11" s="29"/>
      <c r="K11" s="29"/>
      <c r="L11" s="29"/>
      <c r="P11" s="25"/>
      <c r="R11" s="25"/>
      <c r="Y11" s="29"/>
      <c r="Z11" s="29"/>
      <c r="AA11" s="29"/>
      <c r="AB11" s="29"/>
      <c r="AC11" s="29"/>
      <c r="AD11" s="29"/>
      <c r="AE11" s="29"/>
      <c r="AF11" s="29"/>
      <c r="AP11" s="1"/>
      <c r="AQ11" s="1"/>
    </row>
    <row r="12" spans="1:48" ht="15.75" thickBot="1" x14ac:dyDescent="0.3"/>
    <row r="13" spans="1:48" ht="15.75" thickBot="1" x14ac:dyDescent="0.3">
      <c r="A13" s="12" t="s">
        <v>1</v>
      </c>
      <c r="B13" s="26" t="s">
        <v>2</v>
      </c>
      <c r="C13" s="27"/>
      <c r="D13" s="27"/>
      <c r="E13" s="27"/>
      <c r="F13" s="27"/>
      <c r="G13" s="27"/>
      <c r="H13" s="28"/>
      <c r="I13" s="26" t="s">
        <v>4</v>
      </c>
      <c r="J13" s="27"/>
      <c r="K13" s="27"/>
      <c r="L13" s="27"/>
      <c r="M13" s="27"/>
      <c r="N13" s="27"/>
      <c r="O13" s="27"/>
      <c r="P13" s="28"/>
      <c r="Q13" s="26" t="s">
        <v>5</v>
      </c>
      <c r="R13" s="27"/>
      <c r="S13" s="27"/>
      <c r="T13" s="27"/>
      <c r="U13" s="27"/>
      <c r="V13" s="27"/>
      <c r="W13" s="27"/>
      <c r="X13" s="28"/>
      <c r="Y13" s="26" t="s">
        <v>6</v>
      </c>
      <c r="Z13" s="27"/>
      <c r="AA13" s="27"/>
      <c r="AB13" s="27"/>
      <c r="AC13" s="27"/>
      <c r="AD13" s="27"/>
      <c r="AE13" s="27"/>
      <c r="AF13" s="28"/>
      <c r="AG13" s="26" t="s">
        <v>7</v>
      </c>
      <c r="AH13" s="27"/>
      <c r="AI13" s="27"/>
      <c r="AJ13" s="27"/>
      <c r="AK13" s="27"/>
      <c r="AL13" s="27"/>
      <c r="AM13" s="27"/>
      <c r="AN13" s="28"/>
    </row>
    <row r="14" spans="1:48" x14ac:dyDescent="0.25">
      <c r="A14" s="13">
        <v>0</v>
      </c>
      <c r="B14" s="22">
        <f>+I14*Variables!$B$3+Variables!$C$3*Calculo!J14+Calculo!K14*Variables!$D$3+Variables!$E$3*Calculo!L14+Calculo!M14*Variables!$F$3+Calculo!N14*Variables!$G$3+Calculo!O14*Variables!$H$3+Variables!$I$3*Calculo!P14</f>
        <v>255</v>
      </c>
      <c r="C14" s="16" t="s">
        <v>0</v>
      </c>
      <c r="D14" s="16">
        <f>+Q14*Variables!$B$3+Variables!$C$3*Calculo!R14+Calculo!S14*Variables!$D$3+Variables!$E$3*Calculo!T14+Calculo!U14*Variables!$F$3+Calculo!V14*Variables!$G$3+Calculo!W14*Variables!$H$3+Variables!$I$3*Calculo!X14</f>
        <v>255</v>
      </c>
      <c r="E14" s="16" t="s">
        <v>0</v>
      </c>
      <c r="F14" s="16">
        <f>+Y14*Variables!$B$3+Variables!$C$3*Calculo!Z14+Calculo!AA14*Variables!$D$3+Variables!$E$3*Calculo!AB14+Calculo!AC14*Variables!$F$3+Calculo!AD14*Variables!$G$3+Calculo!AE14*Variables!$H$3+Variables!$I$3*Calculo!AF14</f>
        <v>240</v>
      </c>
      <c r="G14" s="16" t="s">
        <v>0</v>
      </c>
      <c r="H14" s="17">
        <f>+AG14*Variables!$B$3+Variables!$C$3*Calculo!AH14+Calculo!AI14*Variables!$D$3+Variables!$E$3*Calculo!AJ14+Calculo!AK14*Variables!$F$3+Calculo!AL14*Variables!$G$3+Calculo!AM14*Variables!$H$3+Variables!$I$3*Calculo!AN14</f>
        <v>0</v>
      </c>
      <c r="I14" s="3">
        <v>1</v>
      </c>
      <c r="J14" s="4">
        <v>1</v>
      </c>
      <c r="K14" s="4">
        <v>1</v>
      </c>
      <c r="L14" s="4">
        <v>1</v>
      </c>
      <c r="M14" s="4">
        <v>1</v>
      </c>
      <c r="N14" s="4">
        <v>1</v>
      </c>
      <c r="O14" s="4">
        <v>1</v>
      </c>
      <c r="P14" s="5">
        <v>1</v>
      </c>
      <c r="Q14" s="3">
        <v>1</v>
      </c>
      <c r="R14" s="4">
        <v>1</v>
      </c>
      <c r="S14" s="4">
        <v>1</v>
      </c>
      <c r="T14" s="4">
        <v>1</v>
      </c>
      <c r="U14" s="4">
        <v>1</v>
      </c>
      <c r="V14" s="4">
        <v>1</v>
      </c>
      <c r="W14" s="4">
        <v>1</v>
      </c>
      <c r="X14" s="5">
        <v>1</v>
      </c>
      <c r="Y14" s="3">
        <v>1</v>
      </c>
      <c r="Z14" s="4">
        <v>1</v>
      </c>
      <c r="AA14" s="4">
        <v>1</v>
      </c>
      <c r="AB14" s="4">
        <v>1</v>
      </c>
      <c r="AC14" s="4">
        <v>0</v>
      </c>
      <c r="AD14" s="4">
        <v>0</v>
      </c>
      <c r="AE14" s="4">
        <v>0</v>
      </c>
      <c r="AF14" s="5">
        <v>0</v>
      </c>
      <c r="AG14" s="3">
        <v>0</v>
      </c>
      <c r="AH14" s="4">
        <v>0</v>
      </c>
      <c r="AI14" s="4">
        <v>0</v>
      </c>
      <c r="AJ14" s="4">
        <v>0</v>
      </c>
      <c r="AK14" s="4">
        <v>0</v>
      </c>
      <c r="AL14" s="4">
        <v>0</v>
      </c>
      <c r="AM14" s="4">
        <v>0</v>
      </c>
      <c r="AN14" s="5">
        <v>0</v>
      </c>
    </row>
    <row r="15" spans="1:48" x14ac:dyDescent="0.25">
      <c r="A15" s="14">
        <v>1</v>
      </c>
      <c r="B15" s="23">
        <f>+I15*Variables!$B$3+Variables!$C$3*Calculo!J15+Calculo!K15*Variables!$D$3+Variables!$E$3*Calculo!L15+Calculo!M15*Variables!$F$3+Calculo!N15*Variables!$G$3+Calculo!O15*Variables!$H$3+Variables!$I$3*Calculo!P15</f>
        <v>255</v>
      </c>
      <c r="C15" s="18" t="s">
        <v>0</v>
      </c>
      <c r="D15" s="18">
        <f>+Q15*Variables!$B$3+Variables!$C$3*Calculo!R15+Calculo!S15*Variables!$D$3+Variables!$E$3*Calculo!T15+Calculo!U15*Variables!$F$3+Calculo!V15*Variables!$G$3+Calculo!W15*Variables!$H$3+Variables!$I$3*Calculo!X15</f>
        <v>255</v>
      </c>
      <c r="E15" s="18" t="s">
        <v>0</v>
      </c>
      <c r="F15" s="18">
        <f>+Y15*Variables!$B$3+Variables!$C$3*Calculo!Z15+Calculo!AA15*Variables!$D$3+Variables!$E$3*Calculo!AB15+Calculo!AC15*Variables!$F$3+Calculo!AD15*Variables!$G$3+Calculo!AE15*Variables!$H$3+Variables!$I$3*Calculo!AF15</f>
        <v>255</v>
      </c>
      <c r="G15" s="18" t="s">
        <v>0</v>
      </c>
      <c r="H15" s="19">
        <f>+AG15*Variables!$B$3+Variables!$C$3*Calculo!AH15+Calculo!AI15*Variables!$D$3+Variables!$E$3*Calculo!AJ15+Calculo!AK15*Variables!$F$3+Calculo!AL15*Variables!$G$3+Calculo!AM15*Variables!$H$3+Variables!$I$3*Calculo!AN15</f>
        <v>255</v>
      </c>
      <c r="I15" s="6">
        <v>1</v>
      </c>
      <c r="J15" s="7">
        <v>1</v>
      </c>
      <c r="K15" s="7">
        <v>1</v>
      </c>
      <c r="L15" s="7">
        <v>1</v>
      </c>
      <c r="M15" s="7">
        <v>1</v>
      </c>
      <c r="N15" s="7">
        <v>1</v>
      </c>
      <c r="O15" s="7">
        <v>1</v>
      </c>
      <c r="P15" s="8">
        <v>1</v>
      </c>
      <c r="Q15" s="6">
        <v>1</v>
      </c>
      <c r="R15" s="7">
        <v>1</v>
      </c>
      <c r="S15" s="7">
        <v>1</v>
      </c>
      <c r="T15" s="7">
        <v>1</v>
      </c>
      <c r="U15" s="7">
        <v>1</v>
      </c>
      <c r="V15" s="7">
        <v>1</v>
      </c>
      <c r="W15" s="7">
        <v>1</v>
      </c>
      <c r="X15" s="8">
        <v>1</v>
      </c>
      <c r="Y15" s="6">
        <v>1</v>
      </c>
      <c r="Z15" s="7">
        <v>1</v>
      </c>
      <c r="AA15" s="7">
        <v>1</v>
      </c>
      <c r="AB15" s="7">
        <v>1</v>
      </c>
      <c r="AC15" s="7">
        <v>1</v>
      </c>
      <c r="AD15" s="7">
        <v>1</v>
      </c>
      <c r="AE15" s="7">
        <v>1</v>
      </c>
      <c r="AF15" s="8">
        <v>1</v>
      </c>
      <c r="AG15" s="6">
        <v>1</v>
      </c>
      <c r="AH15" s="7">
        <v>1</v>
      </c>
      <c r="AI15" s="7">
        <v>1</v>
      </c>
      <c r="AJ15" s="7">
        <v>1</v>
      </c>
      <c r="AK15" s="7">
        <v>1</v>
      </c>
      <c r="AL15" s="7">
        <v>1</v>
      </c>
      <c r="AM15" s="7">
        <v>1</v>
      </c>
      <c r="AN15" s="8">
        <v>1</v>
      </c>
    </row>
    <row r="16" spans="1:48" x14ac:dyDescent="0.25">
      <c r="A16" s="14">
        <v>2</v>
      </c>
      <c r="B16" s="23">
        <f>+I16*Variables!$B$3+Variables!$C$3*Calculo!J16+Calculo!K16*Variables!$D$3+Variables!$E$3*Calculo!L16+Calculo!M16*Variables!$F$3+Calculo!N16*Variables!$G$3+Calculo!O16*Variables!$H$3+Variables!$I$3*Calculo!P16</f>
        <v>255</v>
      </c>
      <c r="C16" s="18" t="s">
        <v>0</v>
      </c>
      <c r="D16" s="18">
        <f>+Q16*Variables!$B$3+Variables!$C$3*Calculo!R16+Calculo!S16*Variables!$D$3+Variables!$E$3*Calculo!T16+Calculo!U16*Variables!$F$3+Calculo!V16*Variables!$G$3+Calculo!W16*Variables!$H$3+Variables!$I$3*Calculo!X16</f>
        <v>255</v>
      </c>
      <c r="E16" s="18" t="s">
        <v>0</v>
      </c>
      <c r="F16" s="18">
        <f>+Y16*Variables!$B$3+Variables!$C$3*Calculo!Z16+Calculo!AA16*Variables!$D$3+Variables!$E$3*Calculo!AB16+Calculo!AC16*Variables!$F$3+Calculo!AD16*Variables!$G$3+Calculo!AE16*Variables!$H$3+Variables!$I$3*Calculo!AF16</f>
        <v>255</v>
      </c>
      <c r="G16" s="18" t="s">
        <v>0</v>
      </c>
      <c r="H16" s="19">
        <f>+AG16*Variables!$B$3+Variables!$C$3*Calculo!AH16+Calculo!AI16*Variables!$D$3+Variables!$E$3*Calculo!AJ16+Calculo!AK16*Variables!$F$3+Calculo!AL16*Variables!$G$3+Calculo!AM16*Variables!$H$3+Variables!$I$3*Calculo!AN16</f>
        <v>255</v>
      </c>
      <c r="I16" s="6">
        <v>1</v>
      </c>
      <c r="J16" s="7">
        <v>1</v>
      </c>
      <c r="K16" s="7">
        <v>1</v>
      </c>
      <c r="L16" s="7">
        <v>1</v>
      </c>
      <c r="M16" s="7">
        <v>1</v>
      </c>
      <c r="N16" s="7">
        <v>1</v>
      </c>
      <c r="O16" s="7">
        <v>1</v>
      </c>
      <c r="P16" s="8">
        <v>1</v>
      </c>
      <c r="Q16" s="6">
        <v>1</v>
      </c>
      <c r="R16" s="7">
        <v>1</v>
      </c>
      <c r="S16" s="7">
        <v>1</v>
      </c>
      <c r="T16" s="7">
        <v>1</v>
      </c>
      <c r="U16" s="7">
        <v>1</v>
      </c>
      <c r="V16" s="7">
        <v>1</v>
      </c>
      <c r="W16" s="7">
        <v>1</v>
      </c>
      <c r="X16" s="8">
        <v>1</v>
      </c>
      <c r="Y16" s="6">
        <v>1</v>
      </c>
      <c r="Z16" s="7">
        <v>1</v>
      </c>
      <c r="AA16" s="7">
        <v>1</v>
      </c>
      <c r="AB16" s="7">
        <v>1</v>
      </c>
      <c r="AC16" s="7">
        <v>1</v>
      </c>
      <c r="AD16" s="7">
        <v>1</v>
      </c>
      <c r="AE16" s="7">
        <v>1</v>
      </c>
      <c r="AF16" s="8">
        <v>1</v>
      </c>
      <c r="AG16" s="6">
        <v>1</v>
      </c>
      <c r="AH16" s="7">
        <v>1</v>
      </c>
      <c r="AI16" s="7">
        <v>1</v>
      </c>
      <c r="AJ16" s="7">
        <v>1</v>
      </c>
      <c r="AK16" s="7">
        <v>1</v>
      </c>
      <c r="AL16" s="7">
        <v>1</v>
      </c>
      <c r="AM16" s="7">
        <v>1</v>
      </c>
      <c r="AN16" s="8">
        <v>1</v>
      </c>
    </row>
    <row r="17" spans="1:40" x14ac:dyDescent="0.25">
      <c r="A17" s="14">
        <v>3</v>
      </c>
      <c r="B17" s="23">
        <f>+I17*Variables!$B$3+Variables!$C$3*Calculo!J17+Calculo!K17*Variables!$D$3+Variables!$E$3*Calculo!L17+Calculo!M17*Variables!$F$3+Calculo!N17*Variables!$G$3+Calculo!O17*Variables!$H$3+Variables!$I$3*Calculo!P17</f>
        <v>255</v>
      </c>
      <c r="C17" s="18" t="s">
        <v>0</v>
      </c>
      <c r="D17" s="18">
        <f>+Q17*Variables!$B$3+Variables!$C$3*Calculo!R17+Calculo!S17*Variables!$D$3+Variables!$E$3*Calculo!T17+Calculo!U17*Variables!$F$3+Calculo!V17*Variables!$G$3+Calculo!W17*Variables!$H$3+Variables!$I$3*Calculo!X17</f>
        <v>255</v>
      </c>
      <c r="E17" s="18" t="s">
        <v>0</v>
      </c>
      <c r="F17" s="18">
        <f>+Y17*Variables!$B$3+Variables!$C$3*Calculo!Z17+Calculo!AA17*Variables!$D$3+Variables!$E$3*Calculo!AB17+Calculo!AC17*Variables!$F$3+Calculo!AD17*Variables!$G$3+Calculo!AE17*Variables!$H$3+Variables!$I$3*Calculo!AF17</f>
        <v>255</v>
      </c>
      <c r="G17" s="18" t="s">
        <v>0</v>
      </c>
      <c r="H17" s="19">
        <f>+AG17*Variables!$B$3+Variables!$C$3*Calculo!AH17+Calculo!AI17*Variables!$D$3+Variables!$E$3*Calculo!AJ17+Calculo!AK17*Variables!$F$3+Calculo!AL17*Variables!$G$3+Calculo!AM17*Variables!$H$3+Variables!$I$3*Calculo!AN17</f>
        <v>255</v>
      </c>
      <c r="I17" s="6">
        <v>1</v>
      </c>
      <c r="J17" s="7">
        <v>1</v>
      </c>
      <c r="K17" s="7">
        <v>1</v>
      </c>
      <c r="L17" s="7">
        <v>1</v>
      </c>
      <c r="M17" s="7">
        <v>1</v>
      </c>
      <c r="N17" s="7">
        <v>1</v>
      </c>
      <c r="O17" s="7">
        <v>1</v>
      </c>
      <c r="P17" s="8">
        <v>1</v>
      </c>
      <c r="Q17" s="6">
        <v>1</v>
      </c>
      <c r="R17" s="7">
        <v>1</v>
      </c>
      <c r="S17" s="7">
        <v>1</v>
      </c>
      <c r="T17" s="7">
        <v>1</v>
      </c>
      <c r="U17" s="7">
        <v>1</v>
      </c>
      <c r="V17" s="7">
        <v>1</v>
      </c>
      <c r="W17" s="7">
        <v>1</v>
      </c>
      <c r="X17" s="8">
        <v>1</v>
      </c>
      <c r="Y17" s="6">
        <v>1</v>
      </c>
      <c r="Z17" s="7">
        <v>1</v>
      </c>
      <c r="AA17" s="7">
        <v>1</v>
      </c>
      <c r="AB17" s="7">
        <v>1</v>
      </c>
      <c r="AC17" s="7">
        <v>1</v>
      </c>
      <c r="AD17" s="7">
        <v>1</v>
      </c>
      <c r="AE17" s="7">
        <v>1</v>
      </c>
      <c r="AF17" s="8">
        <v>1</v>
      </c>
      <c r="AG17" s="6">
        <v>1</v>
      </c>
      <c r="AH17" s="7">
        <v>1</v>
      </c>
      <c r="AI17" s="7">
        <v>1</v>
      </c>
      <c r="AJ17" s="7">
        <v>1</v>
      </c>
      <c r="AK17" s="7">
        <v>1</v>
      </c>
      <c r="AL17" s="7">
        <v>1</v>
      </c>
      <c r="AM17" s="7">
        <v>1</v>
      </c>
      <c r="AN17" s="8">
        <v>1</v>
      </c>
    </row>
    <row r="18" spans="1:40" x14ac:dyDescent="0.25">
      <c r="A18" s="14">
        <v>4</v>
      </c>
      <c r="B18" s="23">
        <f>+I18*Variables!$B$3+Variables!$C$3*Calculo!J18+Calculo!K18*Variables!$D$3+Variables!$E$3*Calculo!L18+Calculo!M18*Variables!$F$3+Calculo!N18*Variables!$G$3+Calculo!O18*Variables!$H$3+Variables!$I$3*Calculo!P18</f>
        <v>255</v>
      </c>
      <c r="C18" s="18" t="s">
        <v>0</v>
      </c>
      <c r="D18" s="18">
        <f>+Q18*Variables!$B$3+Variables!$C$3*Calculo!R18+Calculo!S18*Variables!$D$3+Variables!$E$3*Calculo!T18+Calculo!U18*Variables!$F$3+Calculo!V18*Variables!$G$3+Calculo!W18*Variables!$H$3+Variables!$I$3*Calculo!X18</f>
        <v>255</v>
      </c>
      <c r="E18" s="18" t="s">
        <v>0</v>
      </c>
      <c r="F18" s="18">
        <f>+Y18*Variables!$B$3+Variables!$C$3*Calculo!Z18+Calculo!AA18*Variables!$D$3+Variables!$E$3*Calculo!AB18+Calculo!AC18*Variables!$F$3+Calculo!AD18*Variables!$G$3+Calculo!AE18*Variables!$H$3+Variables!$I$3*Calculo!AF18</f>
        <v>255</v>
      </c>
      <c r="G18" s="18" t="s">
        <v>0</v>
      </c>
      <c r="H18" s="19">
        <f>+AG18*Variables!$B$3+Variables!$C$3*Calculo!AH18+Calculo!AI18*Variables!$D$3+Variables!$E$3*Calculo!AJ18+Calculo!AK18*Variables!$F$3+Calculo!AL18*Variables!$G$3+Calculo!AM18*Variables!$H$3+Variables!$I$3*Calculo!AN18</f>
        <v>255</v>
      </c>
      <c r="I18" s="6">
        <v>1</v>
      </c>
      <c r="J18" s="7">
        <v>1</v>
      </c>
      <c r="K18" s="7">
        <v>1</v>
      </c>
      <c r="L18" s="7">
        <v>1</v>
      </c>
      <c r="M18" s="7">
        <v>1</v>
      </c>
      <c r="N18" s="7">
        <v>1</v>
      </c>
      <c r="O18" s="7">
        <v>1</v>
      </c>
      <c r="P18" s="8">
        <v>1</v>
      </c>
      <c r="Q18" s="6">
        <v>1</v>
      </c>
      <c r="R18" s="7">
        <v>1</v>
      </c>
      <c r="S18" s="7">
        <v>1</v>
      </c>
      <c r="T18" s="7">
        <v>1</v>
      </c>
      <c r="U18" s="7">
        <v>1</v>
      </c>
      <c r="V18" s="7">
        <v>1</v>
      </c>
      <c r="W18" s="7">
        <v>1</v>
      </c>
      <c r="X18" s="8">
        <v>1</v>
      </c>
      <c r="Y18" s="6">
        <v>1</v>
      </c>
      <c r="Z18" s="7">
        <v>1</v>
      </c>
      <c r="AA18" s="7">
        <v>1</v>
      </c>
      <c r="AB18" s="7">
        <v>1</v>
      </c>
      <c r="AC18" s="7">
        <v>1</v>
      </c>
      <c r="AD18" s="7">
        <v>1</v>
      </c>
      <c r="AE18" s="7">
        <v>1</v>
      </c>
      <c r="AF18" s="8">
        <v>1</v>
      </c>
      <c r="AG18" s="6">
        <v>1</v>
      </c>
      <c r="AH18" s="7">
        <v>1</v>
      </c>
      <c r="AI18" s="7">
        <v>1</v>
      </c>
      <c r="AJ18" s="7">
        <v>1</v>
      </c>
      <c r="AK18" s="7">
        <v>1</v>
      </c>
      <c r="AL18" s="7">
        <v>1</v>
      </c>
      <c r="AM18" s="7">
        <v>1</v>
      </c>
      <c r="AN18" s="8">
        <v>1</v>
      </c>
    </row>
    <row r="19" spans="1:40" ht="15.75" thickBot="1" x14ac:dyDescent="0.3">
      <c r="A19" s="15">
        <v>5</v>
      </c>
      <c r="B19" s="24">
        <f>+I19*Variables!$B$3+Variables!$C$3*Calculo!J19+Calculo!K19*Variables!$D$3+Variables!$E$3*Calculo!L19+Calculo!M19*Variables!$F$3+Calculo!N19*Variables!$G$3+Calculo!O19*Variables!$H$3+Variables!$I$3*Calculo!P19</f>
        <v>255</v>
      </c>
      <c r="C19" s="20" t="s">
        <v>0</v>
      </c>
      <c r="D19" s="20">
        <f>+Q19*Variables!$B$3+Variables!$C$3*Calculo!R19+Calculo!S19*Variables!$D$3+Variables!$E$3*Calculo!T19+Calculo!U19*Variables!$F$3+Calculo!V19*Variables!$G$3+Calculo!W19*Variables!$H$3+Variables!$I$3*Calculo!X19</f>
        <v>255</v>
      </c>
      <c r="E19" s="20" t="s">
        <v>0</v>
      </c>
      <c r="F19" s="20">
        <f>+Y19*Variables!$B$3+Variables!$C$3*Calculo!Z19+Calculo!AA19*Variables!$D$3+Variables!$E$3*Calculo!AB19+Calculo!AC19*Variables!$F$3+Calculo!AD19*Variables!$G$3+Calculo!AE19*Variables!$H$3+Variables!$I$3*Calculo!AF19</f>
        <v>255</v>
      </c>
      <c r="G19" s="20" t="s">
        <v>0</v>
      </c>
      <c r="H19" s="21">
        <f>+AG19*Variables!$B$3+Variables!$C$3*Calculo!AH19+Calculo!AI19*Variables!$D$3+Variables!$E$3*Calculo!AJ19+Calculo!AK19*Variables!$F$3+Calculo!AL19*Variables!$G$3+Calculo!AM19*Variables!$H$3+Variables!$I$3*Calculo!AN19</f>
        <v>255</v>
      </c>
      <c r="I19" s="9">
        <v>1</v>
      </c>
      <c r="J19" s="10">
        <v>1</v>
      </c>
      <c r="K19" s="10">
        <v>1</v>
      </c>
      <c r="L19" s="10">
        <v>1</v>
      </c>
      <c r="M19" s="10">
        <v>1</v>
      </c>
      <c r="N19" s="10">
        <v>1</v>
      </c>
      <c r="O19" s="10">
        <v>1</v>
      </c>
      <c r="P19" s="11">
        <v>1</v>
      </c>
      <c r="Q19" s="9">
        <v>1</v>
      </c>
      <c r="R19" s="10">
        <v>1</v>
      </c>
      <c r="S19" s="10">
        <v>1</v>
      </c>
      <c r="T19" s="10">
        <v>1</v>
      </c>
      <c r="U19" s="10">
        <v>1</v>
      </c>
      <c r="V19" s="10">
        <v>1</v>
      </c>
      <c r="W19" s="10">
        <v>1</v>
      </c>
      <c r="X19" s="11">
        <v>1</v>
      </c>
      <c r="Y19" s="9">
        <v>1</v>
      </c>
      <c r="Z19" s="10">
        <v>1</v>
      </c>
      <c r="AA19" s="10">
        <v>1</v>
      </c>
      <c r="AB19" s="10">
        <v>1</v>
      </c>
      <c r="AC19" s="10">
        <v>1</v>
      </c>
      <c r="AD19" s="10">
        <v>1</v>
      </c>
      <c r="AE19" s="10">
        <v>1</v>
      </c>
      <c r="AF19" s="11">
        <v>1</v>
      </c>
      <c r="AG19" s="9">
        <v>1</v>
      </c>
      <c r="AH19" s="10">
        <v>1</v>
      </c>
      <c r="AI19" s="10">
        <v>1</v>
      </c>
      <c r="AJ19" s="10">
        <v>1</v>
      </c>
      <c r="AK19" s="10">
        <v>1</v>
      </c>
      <c r="AL19" s="10">
        <v>1</v>
      </c>
      <c r="AM19" s="10">
        <v>1</v>
      </c>
      <c r="AN19" s="11">
        <v>1</v>
      </c>
    </row>
  </sheetData>
  <mergeCells count="13">
    <mergeCell ref="S1:Z1"/>
    <mergeCell ref="B3:H3"/>
    <mergeCell ref="I3:P3"/>
    <mergeCell ref="Q3:X3"/>
    <mergeCell ref="Y3:AF3"/>
    <mergeCell ref="AG3:AN3"/>
    <mergeCell ref="AG13:AN13"/>
    <mergeCell ref="I11:L11"/>
    <mergeCell ref="Y11:AF11"/>
    <mergeCell ref="B13:H13"/>
    <mergeCell ref="I13:P13"/>
    <mergeCell ref="Q13:X13"/>
    <mergeCell ref="Y13:AF13"/>
  </mergeCells>
  <pageMargins left="0.7" right="0.7" top="0.75" bottom="0.75" header="0.3" footer="0.3"/>
  <pageSetup paperSize="9"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F310915F-A962-43C8-80A3-34D1F813961B}">
          <x14:formula1>
            <xm:f>Variables!$B$10:$B$24</xm:f>
          </x14:formula1>
          <xm:sqref>AA1 AG11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5184A4-CA05-4944-A5B6-91E5A035EEE0}">
  <dimension ref="A3:I24"/>
  <sheetViews>
    <sheetView topLeftCell="A4" workbookViewId="0">
      <selection activeCell="B10" sqref="B10:B24"/>
    </sheetView>
  </sheetViews>
  <sheetFormatPr baseColWidth="10" defaultRowHeight="15" x14ac:dyDescent="0.25"/>
  <cols>
    <col min="1" max="1" width="16.140625" bestFit="1" customWidth="1"/>
  </cols>
  <sheetData>
    <row r="3" spans="1:9" x14ac:dyDescent="0.25">
      <c r="A3" t="s">
        <v>3</v>
      </c>
      <c r="B3" s="1">
        <f t="shared" ref="B3:F3" si="0">+C3*2</f>
        <v>128</v>
      </c>
      <c r="C3" s="1">
        <f t="shared" si="0"/>
        <v>64</v>
      </c>
      <c r="D3" s="1">
        <f t="shared" si="0"/>
        <v>32</v>
      </c>
      <c r="E3" s="1">
        <f t="shared" si="0"/>
        <v>16</v>
      </c>
      <c r="F3" s="1">
        <f t="shared" si="0"/>
        <v>8</v>
      </c>
      <c r="G3" s="1">
        <f>+H3*2</f>
        <v>4</v>
      </c>
      <c r="H3" s="1">
        <v>2</v>
      </c>
      <c r="I3" s="1">
        <v>1</v>
      </c>
    </row>
    <row r="9" spans="1:9" x14ac:dyDescent="0.25">
      <c r="B9" t="s">
        <v>8</v>
      </c>
    </row>
    <row r="10" spans="1:9" x14ac:dyDescent="0.25">
      <c r="B10">
        <v>16</v>
      </c>
    </row>
    <row r="11" spans="1:9" x14ac:dyDescent="0.25">
      <c r="B11">
        <v>17</v>
      </c>
    </row>
    <row r="12" spans="1:9" x14ac:dyDescent="0.25">
      <c r="B12">
        <v>18</v>
      </c>
    </row>
    <row r="13" spans="1:9" x14ac:dyDescent="0.25">
      <c r="B13">
        <v>19</v>
      </c>
    </row>
    <row r="14" spans="1:9" x14ac:dyDescent="0.25">
      <c r="B14">
        <v>20</v>
      </c>
    </row>
    <row r="15" spans="1:9" x14ac:dyDescent="0.25">
      <c r="B15">
        <v>21</v>
      </c>
    </row>
    <row r="16" spans="1:9" x14ac:dyDescent="0.25">
      <c r="B16">
        <v>22</v>
      </c>
    </row>
    <row r="17" spans="2:2" x14ac:dyDescent="0.25">
      <c r="B17">
        <v>23</v>
      </c>
    </row>
    <row r="18" spans="2:2" x14ac:dyDescent="0.25">
      <c r="B18">
        <v>24</v>
      </c>
    </row>
    <row r="19" spans="2:2" x14ac:dyDescent="0.25">
      <c r="B19">
        <v>25</v>
      </c>
    </row>
    <row r="20" spans="2:2" x14ac:dyDescent="0.25">
      <c r="B20">
        <v>26</v>
      </c>
    </row>
    <row r="21" spans="2:2" x14ac:dyDescent="0.25">
      <c r="B21">
        <v>27</v>
      </c>
    </row>
    <row r="22" spans="2:2" x14ac:dyDescent="0.25">
      <c r="B22">
        <v>28</v>
      </c>
    </row>
    <row r="23" spans="2:2" x14ac:dyDescent="0.25">
      <c r="B23">
        <v>29</v>
      </c>
    </row>
    <row r="24" spans="2:2" x14ac:dyDescent="0.25">
      <c r="B24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Punto 1</vt:lpstr>
      <vt:lpstr>Calculo (2)</vt:lpstr>
      <vt:lpstr>Calculo</vt:lpstr>
      <vt:lpstr>Variables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Pereiro</dc:creator>
  <cp:lastModifiedBy>Rodrigo Pereiro</cp:lastModifiedBy>
  <dcterms:created xsi:type="dcterms:W3CDTF">2023-07-15T12:38:01Z</dcterms:created>
  <dcterms:modified xsi:type="dcterms:W3CDTF">2023-08-04T22:47:04Z</dcterms:modified>
</cp:coreProperties>
</file>